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sigma02\Downloads\"/>
    </mc:Choice>
  </mc:AlternateContent>
  <xr:revisionPtr revIDLastSave="0" documentId="13_ncr:1_{38252A00-1E8F-4540-9814-9F0DF124C3E4}" xr6:coauthVersionLast="36" xr6:coauthVersionMax="36" xr10:uidLastSave="{00000000-0000-0000-0000-000000000000}"/>
  <bookViews>
    <workbookView xWindow="0" yWindow="0" windowWidth="15345" windowHeight="6105" xr2:uid="{00000000-000D-0000-FFFF-FFFF00000000}"/>
  </bookViews>
  <sheets>
    <sheet name="fiche_calcul" sheetId="1" r:id="rId1"/>
    <sheet name="paramètres" sheetId="2" state="hidden" r:id="rId2"/>
  </sheets>
  <definedNames>
    <definedName name="_xlnm.Print_Area" localSheetId="0">fiche_calcul!$B$1:$L$42</definedName>
  </definedNames>
  <calcPr calcId="191029"/>
</workbook>
</file>

<file path=xl/calcChain.xml><?xml version="1.0" encoding="utf-8"?>
<calcChain xmlns="http://schemas.openxmlformats.org/spreadsheetml/2006/main">
  <c r="D40" i="1" l="1"/>
  <c r="D38" i="1"/>
  <c r="D31" i="1"/>
  <c r="I30" i="1"/>
  <c r="D30" i="1"/>
  <c r="D25" i="1"/>
  <c r="D24" i="1"/>
  <c r="D23" i="1"/>
  <c r="D22" i="1"/>
  <c r="J21" i="1"/>
  <c r="J23" i="1" s="1"/>
  <c r="D21" i="1"/>
  <c r="J20" i="1"/>
  <c r="J22" i="1" s="1"/>
  <c r="D20" i="1"/>
  <c r="D19" i="1"/>
  <c r="D18" i="1"/>
  <c r="I15" i="1"/>
  <c r="F2" i="1"/>
  <c r="D29" i="1" l="1"/>
  <c r="D28" i="1"/>
  <c r="I28" i="1"/>
  <c r="I32" i="1" s="1"/>
  <c r="I35" i="1" s="1"/>
  <c r="I34" i="1" l="1"/>
  <c r="G34" i="1"/>
</calcChain>
</file>

<file path=xl/sharedStrings.xml><?xml version="1.0" encoding="utf-8"?>
<sst xmlns="http://schemas.openxmlformats.org/spreadsheetml/2006/main" count="56" uniqueCount="56">
  <si>
    <t>V1.1 10/04/25</t>
  </si>
  <si>
    <t>(pour une utilisation avec un tableur, saisir les seules cases en bleu)</t>
  </si>
  <si>
    <t>Un état par enfant</t>
  </si>
  <si>
    <t>ASSISTANT MATERNEL</t>
  </si>
  <si>
    <t xml:space="preserve">ENFANT GARDÉ
</t>
  </si>
  <si>
    <t>Nom et prénom :</t>
  </si>
  <si>
    <t>Nom et prénom de l'enfant :</t>
  </si>
  <si>
    <t>Adresse :</t>
  </si>
  <si>
    <t>Nom et adresse des parents:</t>
  </si>
  <si>
    <r>
      <rPr>
        <b/>
        <u/>
        <sz val="12"/>
        <color theme="1"/>
        <rFont val="Times New Roman"/>
      </rPr>
      <t>REVENUS</t>
    </r>
    <r>
      <rPr>
        <b/>
        <u/>
        <sz val="12"/>
        <color theme="1"/>
        <rFont val="Times New Roman"/>
      </rPr>
      <t xml:space="preserve"> - Rev</t>
    </r>
  </si>
  <si>
    <r>
      <rPr>
        <sz val="12"/>
        <color theme="1"/>
        <rFont val="Times New Roman"/>
      </rPr>
      <t>Salaire net + congés payés + indemnités d'absence, de déplacement + CSG et  CRDS non déductibles</t>
    </r>
    <r>
      <rPr>
        <b/>
        <vertAlign val="superscript"/>
        <sz val="12"/>
        <color theme="1"/>
        <rFont val="Times New Roman"/>
      </rPr>
      <t>(1)</t>
    </r>
    <r>
      <rPr>
        <sz val="12"/>
        <color theme="1"/>
        <rFont val="Times New Roman"/>
      </rPr>
      <t xml:space="preserve"> :</t>
    </r>
  </si>
  <si>
    <t>Rev1</t>
  </si>
  <si>
    <t>Indemnités d’entretien et éventuelles indemnités kilométriques (si elles ne sont pas déjà incluses au salaire net) :</t>
  </si>
  <si>
    <t>Rev2</t>
  </si>
  <si>
    <r>
      <rPr>
        <sz val="11"/>
        <color theme="1"/>
        <rFont val="Times New Roman"/>
      </rPr>
      <t xml:space="preserve">Indemnités de repas </t>
    </r>
    <r>
      <rPr>
        <b/>
        <vertAlign val="superscript"/>
        <sz val="12"/>
        <color theme="1"/>
        <rFont val="Times New Roman"/>
      </rPr>
      <t>(2)</t>
    </r>
    <r>
      <rPr>
        <sz val="11"/>
        <color theme="1"/>
        <rFont val="Times New Roman"/>
      </rPr>
      <t xml:space="preserve"> - hors lait maternel- </t>
    </r>
    <r>
      <rPr>
        <sz val="12"/>
        <color theme="1"/>
        <rFont val="Times New Roman"/>
      </rPr>
      <t> (si elles ne sont pas déjà incluses au salaire net) :</t>
    </r>
  </si>
  <si>
    <t>Rev3</t>
  </si>
  <si>
    <r>
      <rPr>
        <sz val="12"/>
        <color theme="1"/>
        <rFont val="Times New Roman"/>
      </rPr>
      <t>Indemnités maladie et maternité</t>
    </r>
    <r>
      <rPr>
        <b/>
        <vertAlign val="superscript"/>
        <sz val="12"/>
        <color theme="1"/>
        <rFont val="Times New Roman"/>
      </rPr>
      <t>(3)</t>
    </r>
    <r>
      <rPr>
        <sz val="12"/>
        <color theme="1"/>
        <rFont val="Times New Roman"/>
      </rPr>
      <t> :</t>
    </r>
  </si>
  <si>
    <t>Rev4</t>
  </si>
  <si>
    <r>
      <rPr>
        <b/>
        <sz val="12"/>
        <color theme="1"/>
        <rFont val="Times New Roman"/>
      </rPr>
      <t xml:space="preserve">TOTAL </t>
    </r>
    <r>
      <rPr>
        <b/>
        <sz val="12"/>
        <color rgb="FF000000"/>
        <rFont val="Times New Roman"/>
      </rPr>
      <t>(Rev1 + Rev2 + Rev3 + Rev4)</t>
    </r>
  </si>
  <si>
    <t>RevTot</t>
  </si>
  <si>
    <r>
      <rPr>
        <b/>
        <u/>
        <sz val="12"/>
        <color theme="1"/>
        <rFont val="Times New Roman"/>
      </rPr>
      <t>NOMBRE DE JOURS DE GARDE DE L’ENFANT</t>
    </r>
    <r>
      <rPr>
        <b/>
        <u/>
        <vertAlign val="superscript"/>
        <sz val="12"/>
        <color theme="1"/>
        <rFont val="Times New Roman"/>
      </rPr>
      <t xml:space="preserve"> (4)</t>
    </r>
    <r>
      <rPr>
        <b/>
        <u/>
        <sz val="12"/>
        <color theme="1"/>
        <rFont val="Times New Roman"/>
      </rPr>
      <t xml:space="preserve"> - J</t>
    </r>
  </si>
  <si>
    <t>J1a</t>
  </si>
  <si>
    <t>J1b</t>
  </si>
  <si>
    <t xml:space="preserve">heures, </t>
  </si>
  <si>
    <r>
      <rPr>
        <sz val="12"/>
        <color theme="1"/>
        <rFont val="Times New Roman"/>
      </rPr>
      <t xml:space="preserve">équivalent jour </t>
    </r>
    <r>
      <rPr>
        <vertAlign val="superscript"/>
        <sz val="12"/>
        <color theme="1"/>
        <rFont val="Times New Roman"/>
      </rPr>
      <t xml:space="preserve"> (5)</t>
    </r>
  </si>
  <si>
    <t>J2a</t>
  </si>
  <si>
    <t>heures,</t>
  </si>
  <si>
    <r>
      <rPr>
        <sz val="12"/>
        <color theme="1"/>
        <rFont val="Times New Roman"/>
      </rPr>
      <t xml:space="preserve">équivalent jour </t>
    </r>
    <r>
      <rPr>
        <vertAlign val="superscript"/>
        <sz val="12"/>
        <color theme="1"/>
        <rFont val="Times New Roman"/>
      </rPr>
      <t xml:space="preserve"> (5)</t>
    </r>
  </si>
  <si>
    <t>J2b</t>
  </si>
  <si>
    <t>J3</t>
  </si>
  <si>
    <t>J4</t>
  </si>
  <si>
    <t>J5a</t>
  </si>
  <si>
    <t>J5b</t>
  </si>
  <si>
    <r>
      <rPr>
        <b/>
        <u/>
        <sz val="12"/>
        <color theme="1"/>
        <rFont val="Times New Roman"/>
      </rPr>
      <t>CALCUL DE LA SOMME FORFAITAIRE A DÉDUIRE</t>
    </r>
    <r>
      <rPr>
        <b/>
        <u/>
        <sz val="12"/>
        <color theme="1"/>
        <rFont val="Times New Roman"/>
      </rPr>
      <t xml:space="preserve"> - D</t>
    </r>
  </si>
  <si>
    <t>Cocher si l’enfant est handicapé</t>
  </si>
  <si>
    <t>Garde &lt; 24h</t>
  </si>
  <si>
    <t>D1</t>
  </si>
  <si>
    <t>Garde ⩾ 24h</t>
  </si>
  <si>
    <t>D2</t>
  </si>
  <si>
    <t>TOTAL (DI + D2)</t>
  </si>
  <si>
    <t>DTot</t>
  </si>
  <si>
    <r>
      <rPr>
        <i/>
        <sz val="9"/>
        <color theme="1"/>
        <rFont val="Times New Roman"/>
      </rPr>
      <t xml:space="preserve">abattement </t>
    </r>
    <r>
      <rPr>
        <i/>
        <sz val="9"/>
        <color rgb="FF000000"/>
        <rFont val="Times New Roman"/>
      </rPr>
      <t>à déclarer en 1GA ou 1HA</t>
    </r>
  </si>
  <si>
    <r>
      <rPr>
        <b/>
        <sz val="12"/>
        <color rgb="FF000000"/>
        <rFont val="Times New Roman"/>
      </rPr>
      <t xml:space="preserve">REVENU IMPOSABLE À REPORTER
</t>
    </r>
    <r>
      <rPr>
        <b/>
        <sz val="12"/>
        <color rgb="FFFF0000"/>
        <rFont val="Times New Roman"/>
      </rPr>
      <t xml:space="preserve">Ligne 1AA à 1DA </t>
    </r>
    <r>
      <rPr>
        <sz val="12"/>
        <color rgb="FF000000"/>
        <rFont val="Times New Roman"/>
      </rPr>
      <t xml:space="preserve">(employés directement par un particulier)
ou </t>
    </r>
    <r>
      <rPr>
        <b/>
        <sz val="12"/>
        <color rgb="FFFF0000"/>
        <rFont val="Times New Roman"/>
      </rPr>
      <t xml:space="preserve">Ligne 1 AJ à 1 DJ </t>
    </r>
    <r>
      <rPr>
        <sz val="12"/>
        <color rgb="FF000000"/>
        <rFont val="Times New Roman"/>
      </rPr>
      <t>(employés par une personne morale)</t>
    </r>
    <r>
      <rPr>
        <b/>
        <sz val="12"/>
        <color rgb="FFFF0000"/>
        <rFont val="Times New Roman"/>
      </rPr>
      <t xml:space="preserve"> 
</t>
    </r>
    <r>
      <rPr>
        <sz val="12"/>
        <color rgb="FF000000"/>
        <rFont val="Times New Roman"/>
      </rPr>
      <t xml:space="preserve">
</t>
    </r>
    <r>
      <rPr>
        <i/>
        <sz val="12"/>
        <color rgb="FF000000"/>
        <rFont val="Times New Roman"/>
      </rPr>
      <t>Depuis 2022 : sur internet, le calcul du revenu imposable se fait automatiquement grâce à ce que vous saisirez dans la colonne abattement de l’écran de détail des revenus (icône crayon, cf notice).</t>
    </r>
  </si>
  <si>
    <r>
      <rPr>
        <b/>
        <sz val="12"/>
        <color rgb="FF000000"/>
        <rFont val="Times New Roman"/>
      </rPr>
      <t xml:space="preserve">ABATTEMENT À REPORTER
</t>
    </r>
    <r>
      <rPr>
        <b/>
        <sz val="12"/>
        <color rgb="FFFF0000"/>
        <rFont val="Times New Roman"/>
      </rPr>
      <t xml:space="preserve">Ligne 1GA à 1JA
</t>
    </r>
    <r>
      <rPr>
        <i/>
        <sz val="12"/>
        <color rgb="FF000000"/>
        <rFont val="Times New Roman"/>
      </rPr>
      <t>Depuis 2022 : sur internet, l’abattement doit être renseigné sur l’écran de détail des revenus pré-remplis (icône crayon, cf notice) et sera reporté automatiquement en ligne 1GA / 1HA…</t>
    </r>
  </si>
  <si>
    <t>Dtot</t>
  </si>
  <si>
    <t>(1) les heures complémentaires et supplémentaires sont exonérées dans la limite annuelle totale de 7 500 € (elles sont à déclarer 1GH ou 1HH)</t>
  </si>
  <si>
    <t>(3) les indemnités Pôle Emploi, s’il y en a, doivent être portées à la ligne 1AP ou 1BP</t>
  </si>
  <si>
    <t>(5) soit nombre d’heures divisé par 8</t>
  </si>
  <si>
    <t>Rentrez ci-dessous les paramètres de l’année de campagne</t>
  </si>
  <si>
    <t xml:space="preserve">Année des revenus </t>
  </si>
  <si>
    <t>Date</t>
  </si>
  <si>
    <t>SMIC 1</t>
  </si>
  <si>
    <t>31/10/24</t>
  </si>
  <si>
    <t>SMIC 2</t>
  </si>
  <si>
    <t>01/11/24</t>
  </si>
  <si>
    <t>Repas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</si>
</sst>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#"/>
    <numFmt numFmtId="165" formatCode="General;\-General;&quot;&quot;"/>
  </numFmts>
  <fonts count="34" x14ac:knownFonts="1">
    <font>
      <sz val="10"/>
      <color rgb="FF000000"/>
      <name val="Arial"/>
      <scheme val="minor"/>
    </font>
    <font>
      <sz val="12"/>
      <color theme="1"/>
      <name val="Times New Roman"/>
    </font>
    <font>
      <i/>
      <sz val="6"/>
      <color theme="1"/>
      <name val="Times New Roman"/>
    </font>
    <font>
      <sz val="10"/>
      <name val="Arial"/>
    </font>
    <font>
      <sz val="12"/>
      <color theme="1"/>
      <name val="Arial"/>
    </font>
    <font>
      <b/>
      <i/>
      <u/>
      <sz val="12"/>
      <color rgb="FF0000CC"/>
      <name val="Times New Roman"/>
    </font>
    <font>
      <i/>
      <sz val="8"/>
      <color rgb="FF0000CC"/>
      <name val="Times New Roman"/>
    </font>
    <font>
      <b/>
      <u/>
      <sz val="12"/>
      <color rgb="FF0000CC"/>
      <name val="Times New Roman"/>
    </font>
    <font>
      <u/>
      <sz val="12"/>
      <color rgb="FF0047FF"/>
      <name val="Times New Roman"/>
    </font>
    <font>
      <b/>
      <u/>
      <sz val="12"/>
      <color theme="1"/>
      <name val="Times New Roman"/>
    </font>
    <font>
      <b/>
      <u/>
      <sz val="12"/>
      <color theme="1"/>
      <name val="Times New Roman"/>
    </font>
    <font>
      <b/>
      <u/>
      <sz val="12"/>
      <color theme="1"/>
      <name val="Times New Roman"/>
    </font>
    <font>
      <b/>
      <u/>
      <sz val="12"/>
      <color theme="1"/>
      <name val="Times New Roman"/>
    </font>
    <font>
      <b/>
      <u/>
      <sz val="12"/>
      <color theme="1"/>
      <name val="Times New Roman"/>
    </font>
    <font>
      <b/>
      <u/>
      <sz val="12"/>
      <color theme="1"/>
      <name val="Times New Roman"/>
    </font>
    <font>
      <u/>
      <sz val="12"/>
      <color rgb="FF0047FF"/>
      <name val="Times New Roman"/>
    </font>
    <font>
      <b/>
      <u/>
      <sz val="12"/>
      <color theme="1"/>
      <name val="Times New Roman"/>
    </font>
    <font>
      <b/>
      <sz val="12"/>
      <color theme="1"/>
      <name val="Times New Roman"/>
    </font>
    <font>
      <sz val="11"/>
      <color theme="1"/>
      <name val="Times New Roman"/>
    </font>
    <font>
      <u/>
      <sz val="12"/>
      <color rgb="FF0047FF"/>
      <name val="Times New Roman"/>
    </font>
    <font>
      <sz val="8"/>
      <color theme="1"/>
      <name val="Times New Roman"/>
    </font>
    <font>
      <i/>
      <sz val="12"/>
      <color theme="1"/>
      <name val="Times New Roman"/>
    </font>
    <font>
      <b/>
      <sz val="12"/>
      <color rgb="FF000000"/>
      <name val="Times New Roman"/>
    </font>
    <font>
      <sz val="12"/>
      <color rgb="FFFF0000"/>
      <name val="Times New Roman"/>
    </font>
    <font>
      <i/>
      <sz val="9"/>
      <color theme="1"/>
      <name val="Times New Roman"/>
    </font>
    <font>
      <sz val="12"/>
      <color rgb="FF000000"/>
      <name val="Times New Roman"/>
    </font>
    <font>
      <sz val="10"/>
      <color theme="1"/>
      <name val="Arial"/>
      <scheme val="minor"/>
    </font>
    <font>
      <sz val="10"/>
      <color theme="1"/>
      <name val="Arial"/>
    </font>
    <font>
      <b/>
      <vertAlign val="superscript"/>
      <sz val="12"/>
      <color theme="1"/>
      <name val="Times New Roman"/>
    </font>
    <font>
      <b/>
      <u/>
      <vertAlign val="superscript"/>
      <sz val="12"/>
      <color theme="1"/>
      <name val="Times New Roman"/>
    </font>
    <font>
      <vertAlign val="superscript"/>
      <sz val="12"/>
      <color theme="1"/>
      <name val="Times New Roman"/>
    </font>
    <font>
      <i/>
      <sz val="9"/>
      <color rgb="FF000000"/>
      <name val="Times New Roman"/>
    </font>
    <font>
      <b/>
      <sz val="12"/>
      <color rgb="FFFF0000"/>
      <name val="Times New Roman"/>
    </font>
    <font>
      <i/>
      <sz val="12"/>
      <color rgb="FF000000"/>
      <name val="Times New Roman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4C7DC"/>
        <bgColor rgb="FFB4C7DC"/>
      </patternFill>
    </fill>
    <fill>
      <patternFill patternType="solid">
        <fgColor rgb="FFAFD095"/>
        <bgColor rgb="FFAFD095"/>
      </patternFill>
    </fill>
    <fill>
      <patternFill patternType="solid">
        <fgColor rgb="FFCCCCCC"/>
        <bgColor rgb="FFCCCCCC"/>
      </patternFill>
    </fill>
    <fill>
      <patternFill patternType="solid">
        <fgColor rgb="FFFFB66C"/>
        <bgColor rgb="FFFFB66C"/>
      </patternFill>
    </fill>
  </fills>
  <borders count="40">
    <border>
      <left/>
      <right/>
      <top/>
      <bottom/>
      <diagonal/>
    </border>
    <border>
      <left/>
      <right/>
      <top/>
      <bottom/>
      <diagonal/>
    </border>
    <border>
      <left style="hair">
        <color rgb="FF999999"/>
      </left>
      <right/>
      <top style="hair">
        <color rgb="FF999999"/>
      </top>
      <bottom/>
      <diagonal/>
    </border>
    <border>
      <left/>
      <right/>
      <top style="hair">
        <color rgb="FF999999"/>
      </top>
      <bottom/>
      <diagonal/>
    </border>
    <border>
      <left/>
      <right/>
      <top style="hair">
        <color rgb="FF999999"/>
      </top>
      <bottom/>
      <diagonal/>
    </border>
    <border>
      <left/>
      <right style="hair">
        <color rgb="FF999999"/>
      </right>
      <top style="hair">
        <color rgb="FF999999"/>
      </top>
      <bottom/>
      <diagonal/>
    </border>
    <border>
      <left style="hair">
        <color rgb="FF999999"/>
      </left>
      <right/>
      <top/>
      <bottom/>
      <diagonal/>
    </border>
    <border>
      <left/>
      <right style="hair">
        <color rgb="FF999999"/>
      </right>
      <top/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/>
      <bottom/>
      <diagonal/>
    </border>
    <border>
      <left/>
      <right/>
      <top style="hair">
        <color rgb="FF000000"/>
      </top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hair">
        <color rgb="FF999999"/>
      </left>
      <right/>
      <top/>
      <bottom style="hair">
        <color rgb="FF999999"/>
      </bottom>
      <diagonal/>
    </border>
    <border>
      <left/>
      <right/>
      <top/>
      <bottom style="hair">
        <color rgb="FF999999"/>
      </bottom>
      <diagonal/>
    </border>
    <border>
      <left/>
      <right style="hair">
        <color rgb="FF999999"/>
      </right>
      <top/>
      <bottom style="hair">
        <color rgb="FF999999"/>
      </bottom>
      <diagonal/>
    </border>
  </borders>
  <cellStyleXfs count="1">
    <xf numFmtId="0" fontId="0" fillId="0" borderId="0"/>
  </cellStyleXfs>
  <cellXfs count="81">
    <xf numFmtId="0" fontId="0" fillId="0" borderId="0" xfId="0" applyFont="1" applyAlignment="1"/>
    <xf numFmtId="0" fontId="1" fillId="2" borderId="1" xfId="0" applyFont="1" applyFill="1" applyBorder="1" applyAlignment="1"/>
    <xf numFmtId="0" fontId="1" fillId="2" borderId="2" xfId="0" applyFont="1" applyFill="1" applyBorder="1" applyAlignment="1"/>
    <xf numFmtId="0" fontId="1" fillId="2" borderId="3" xfId="0" applyFont="1" applyFill="1" applyBorder="1" applyAlignment="1"/>
    <xf numFmtId="0" fontId="1" fillId="2" borderId="6" xfId="0" applyFont="1" applyFill="1" applyBorder="1" applyAlignment="1"/>
    <xf numFmtId="0" fontId="4" fillId="2" borderId="1" xfId="0" applyFont="1" applyFill="1" applyBorder="1" applyAlignment="1"/>
    <xf numFmtId="0" fontId="5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right"/>
    </xf>
    <xf numFmtId="0" fontId="1" fillId="2" borderId="7" xfId="0" applyFont="1" applyFill="1" applyBorder="1" applyAlignment="1"/>
    <xf numFmtId="0" fontId="6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0" borderId="0" xfId="0" applyFont="1" applyAlignment="1"/>
    <xf numFmtId="0" fontId="11" fillId="2" borderId="10" xfId="0" applyFont="1" applyFill="1" applyBorder="1" applyAlignment="1">
      <alignment vertical="top"/>
    </xf>
    <xf numFmtId="0" fontId="1" fillId="3" borderId="12" xfId="0" applyFont="1" applyFill="1" applyBorder="1" applyAlignment="1">
      <alignment horizontal="left" vertical="top"/>
    </xf>
    <xf numFmtId="0" fontId="13" fillId="2" borderId="18" xfId="0" applyFont="1" applyFill="1" applyBorder="1" applyAlignment="1">
      <alignment vertical="top"/>
    </xf>
    <xf numFmtId="0" fontId="1" fillId="3" borderId="19" xfId="0" applyFont="1" applyFill="1" applyBorder="1" applyAlignment="1">
      <alignment horizontal="left" vertical="top"/>
    </xf>
    <xf numFmtId="0" fontId="15" fillId="2" borderId="1" xfId="0" applyFont="1" applyFill="1" applyBorder="1" applyAlignment="1"/>
    <xf numFmtId="0" fontId="1" fillId="2" borderId="1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17" fillId="0" borderId="30" xfId="0" applyFont="1" applyBorder="1" applyAlignment="1">
      <alignment horizontal="center" vertical="center"/>
    </xf>
    <xf numFmtId="0" fontId="19" fillId="2" borderId="1" xfId="0" applyFont="1" applyFill="1" applyBorder="1" applyAlignment="1">
      <alignment vertical="center"/>
    </xf>
    <xf numFmtId="0" fontId="1" fillId="3" borderId="18" xfId="0" applyFont="1" applyFill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8" xfId="0" applyFont="1" applyBorder="1" applyAlignment="1">
      <alignment horizontal="left" vertical="center"/>
    </xf>
    <xf numFmtId="165" fontId="1" fillId="0" borderId="28" xfId="0" applyNumberFormat="1" applyFont="1" applyBorder="1" applyAlignment="1">
      <alignment horizontal="center" vertical="center"/>
    </xf>
    <xf numFmtId="165" fontId="17" fillId="0" borderId="28" xfId="0" applyNumberFormat="1" applyFont="1" applyBorder="1" applyAlignment="1">
      <alignment horizontal="center" vertical="center"/>
    </xf>
    <xf numFmtId="0" fontId="1" fillId="3" borderId="31" xfId="0" applyFont="1" applyFill="1" applyBorder="1" applyAlignment="1">
      <alignment horizontal="center" vertical="center"/>
    </xf>
    <xf numFmtId="0" fontId="22" fillId="0" borderId="30" xfId="0" applyFont="1" applyBorder="1" applyAlignment="1">
      <alignment horizontal="center" vertical="center"/>
    </xf>
    <xf numFmtId="0" fontId="23" fillId="2" borderId="1" xfId="0" applyFont="1" applyFill="1" applyBorder="1" applyAlignment="1">
      <alignment vertical="center"/>
    </xf>
    <xf numFmtId="0" fontId="21" fillId="2" borderId="1" xfId="0" applyFont="1" applyFill="1" applyBorder="1" applyAlignment="1"/>
    <xf numFmtId="0" fontId="1" fillId="2" borderId="37" xfId="0" applyFont="1" applyFill="1" applyBorder="1" applyAlignment="1"/>
    <xf numFmtId="0" fontId="1" fillId="2" borderId="38" xfId="0" applyFont="1" applyFill="1" applyBorder="1" applyAlignment="1"/>
    <xf numFmtId="0" fontId="1" fillId="2" borderId="39" xfId="0" applyFont="1" applyFill="1" applyBorder="1" applyAlignment="1"/>
    <xf numFmtId="0" fontId="26" fillId="0" borderId="0" xfId="0" applyFont="1"/>
    <xf numFmtId="49" fontId="27" fillId="0" borderId="0" xfId="0" applyNumberFormat="1" applyFont="1" applyAlignment="1"/>
    <xf numFmtId="0" fontId="2" fillId="2" borderId="4" xfId="0" applyFont="1" applyFill="1" applyBorder="1" applyAlignment="1">
      <alignment horizontal="right"/>
    </xf>
    <xf numFmtId="0" fontId="3" fillId="0" borderId="5" xfId="0" applyFont="1" applyBorder="1"/>
    <xf numFmtId="0" fontId="9" fillId="0" borderId="8" xfId="0" applyFont="1" applyBorder="1" applyAlignment="1">
      <alignment vertical="top"/>
    </xf>
    <xf numFmtId="0" fontId="3" fillId="0" borderId="9" xfId="0" applyFont="1" applyBorder="1"/>
    <xf numFmtId="0" fontId="10" fillId="0" borderId="8" xfId="0" applyFont="1" applyBorder="1" applyAlignment="1">
      <alignment vertical="top" wrapText="1"/>
    </xf>
    <xf numFmtId="0" fontId="3" fillId="0" borderId="11" xfId="0" applyFont="1" applyBorder="1"/>
    <xf numFmtId="0" fontId="12" fillId="2" borderId="13" xfId="0" applyFont="1" applyFill="1" applyBorder="1" applyAlignment="1">
      <alignment vertical="top"/>
    </xf>
    <xf numFmtId="0" fontId="3" fillId="0" borderId="14" xfId="0" applyFont="1" applyBorder="1"/>
    <xf numFmtId="0" fontId="1" fillId="3" borderId="15" xfId="0" applyFont="1" applyFill="1" applyBorder="1" applyAlignment="1">
      <alignment horizontal="left" vertical="top"/>
    </xf>
    <xf numFmtId="0" fontId="3" fillId="0" borderId="16" xfId="0" applyFont="1" applyBorder="1"/>
    <xf numFmtId="0" fontId="3" fillId="0" borderId="17" xfId="0" applyFont="1" applyBorder="1"/>
    <xf numFmtId="0" fontId="14" fillId="2" borderId="20" xfId="0" applyFont="1" applyFill="1" applyBorder="1" applyAlignment="1">
      <alignment vertical="top"/>
    </xf>
    <xf numFmtId="0" fontId="3" fillId="0" borderId="21" xfId="0" applyFont="1" applyBorder="1"/>
    <xf numFmtId="0" fontId="1" fillId="3" borderId="22" xfId="0" applyFont="1" applyFill="1" applyBorder="1" applyAlignment="1">
      <alignment horizontal="left" vertical="top"/>
    </xf>
    <xf numFmtId="0" fontId="3" fillId="0" borderId="23" xfId="0" applyFont="1" applyBorder="1"/>
    <xf numFmtId="0" fontId="3" fillId="0" borderId="24" xfId="0" applyFont="1" applyBorder="1"/>
    <xf numFmtId="0" fontId="16" fillId="4" borderId="25" xfId="0" applyFont="1" applyFill="1" applyBorder="1" applyAlignment="1">
      <alignment vertical="center"/>
    </xf>
    <xf numFmtId="0" fontId="3" fillId="0" borderId="26" xfId="0" applyFont="1" applyBorder="1"/>
    <xf numFmtId="0" fontId="3" fillId="0" borderId="27" xfId="0" applyFont="1" applyBorder="1"/>
    <xf numFmtId="0" fontId="1" fillId="0" borderId="28" xfId="0" applyFont="1" applyBorder="1" applyAlignment="1">
      <alignment vertical="center"/>
    </xf>
    <xf numFmtId="0" fontId="3" fillId="0" borderId="29" xfId="0" applyFont="1" applyBorder="1"/>
    <xf numFmtId="0" fontId="1" fillId="3" borderId="25" xfId="0" applyFont="1" applyFill="1" applyBorder="1" applyAlignment="1">
      <alignment horizontal="center" vertical="center"/>
    </xf>
    <xf numFmtId="0" fontId="18" fillId="0" borderId="28" xfId="0" applyFont="1" applyBorder="1" applyAlignment="1">
      <alignment vertical="center"/>
    </xf>
    <xf numFmtId="0" fontId="17" fillId="0" borderId="28" xfId="0" applyFont="1" applyBorder="1" applyAlignment="1">
      <alignment horizontal="right" vertical="center"/>
    </xf>
    <xf numFmtId="164" fontId="1" fillId="0" borderId="25" xfId="0" applyNumberFormat="1" applyFont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20" fillId="2" borderId="32" xfId="0" applyFont="1" applyFill="1" applyBorder="1" applyAlignment="1">
      <alignment horizontal="center" vertical="center" textRotation="90"/>
    </xf>
    <xf numFmtId="0" fontId="3" fillId="0" borderId="30" xfId="0" applyFont="1" applyBorder="1"/>
    <xf numFmtId="164" fontId="1" fillId="0" borderId="33" xfId="0" applyNumberFormat="1" applyFont="1" applyBorder="1" applyAlignment="1">
      <alignment vertical="center"/>
    </xf>
    <xf numFmtId="0" fontId="0" fillId="0" borderId="0" xfId="0" applyFont="1" applyAlignment="1"/>
    <xf numFmtId="0" fontId="3" fillId="0" borderId="28" xfId="0" applyFont="1" applyBorder="1"/>
    <xf numFmtId="0" fontId="17" fillId="0" borderId="34" xfId="0" applyFont="1" applyBorder="1" applyAlignment="1">
      <alignment horizontal="center" vertical="center"/>
    </xf>
    <xf numFmtId="164" fontId="1" fillId="0" borderId="28" xfId="0" applyNumberFormat="1" applyFont="1" applyBorder="1" applyAlignment="1">
      <alignment vertical="center"/>
    </xf>
    <xf numFmtId="0" fontId="24" fillId="2" borderId="15" xfId="0" applyFont="1" applyFill="1" applyBorder="1" applyAlignment="1">
      <alignment horizontal="center" vertical="top"/>
    </xf>
    <xf numFmtId="164" fontId="22" fillId="6" borderId="25" xfId="0" applyNumberFormat="1" applyFont="1" applyFill="1" applyBorder="1" applyAlignment="1">
      <alignment horizontal="center" vertical="center"/>
    </xf>
    <xf numFmtId="0" fontId="21" fillId="0" borderId="28" xfId="0" applyFont="1" applyBorder="1" applyAlignment="1">
      <alignment vertical="center"/>
    </xf>
    <xf numFmtId="0" fontId="3" fillId="0" borderId="35" xfId="0" applyFont="1" applyBorder="1"/>
    <xf numFmtId="0" fontId="22" fillId="5" borderId="25" xfId="0" applyFont="1" applyFill="1" applyBorder="1" applyAlignment="1">
      <alignment horizontal="left" vertical="center" wrapText="1"/>
    </xf>
    <xf numFmtId="0" fontId="3" fillId="0" borderId="36" xfId="0" applyFont="1" applyBorder="1"/>
    <xf numFmtId="0" fontId="25" fillId="0" borderId="25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1000"/>
  <sheetViews>
    <sheetView tabSelected="1" workbookViewId="0">
      <selection activeCell="B1" sqref="B1:L42"/>
    </sheetView>
  </sheetViews>
  <sheetFormatPr baseColWidth="10" defaultColWidth="12.5703125" defaultRowHeight="15" customHeight="1" x14ac:dyDescent="0.2"/>
  <cols>
    <col min="1" max="1" width="11.42578125" customWidth="1"/>
    <col min="2" max="3" width="2.42578125" customWidth="1"/>
    <col min="4" max="4" width="17.7109375" customWidth="1"/>
    <col min="5" max="5" width="46.42578125" customWidth="1"/>
    <col min="6" max="6" width="10.42578125" customWidth="1"/>
    <col min="7" max="7" width="14.85546875" customWidth="1"/>
    <col min="8" max="8" width="12.42578125" customWidth="1"/>
    <col min="9" max="9" width="16.28515625" customWidth="1"/>
    <col min="10" max="11" width="10.28515625" customWidth="1"/>
    <col min="12" max="12" width="5" customWidth="1"/>
    <col min="13" max="35" width="11.42578125" customWidth="1"/>
  </cols>
  <sheetData>
    <row r="1" spans="1:35" ht="15.75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9"/>
      <c r="L1" s="40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5" ht="15.75" x14ac:dyDescent="0.25">
      <c r="A2" s="1"/>
      <c r="B2" s="4"/>
      <c r="C2" s="1"/>
      <c r="D2" s="5"/>
      <c r="E2" s="1"/>
      <c r="F2" s="6" t="str">
        <f>"DDFIP29 - FICHE DE CALCUL - REVENUS "&amp;paramètres!C3&amp;" DES ASSISTANTS MATERNELS AGRÉES"</f>
        <v>DDFIP29 - FICHE DE CALCUL - REVENUS 2024 DES ASSISTANTS MATERNELS AGRÉES</v>
      </c>
      <c r="G2" s="1"/>
      <c r="H2" s="1"/>
      <c r="I2" s="1"/>
      <c r="J2" s="1"/>
      <c r="K2" s="7" t="s">
        <v>0</v>
      </c>
      <c r="L2" s="8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ht="9" customHeight="1" x14ac:dyDescent="0.25">
      <c r="A3" s="1"/>
      <c r="B3" s="4"/>
      <c r="C3" s="1"/>
      <c r="D3" s="5"/>
      <c r="E3" s="1"/>
      <c r="F3" s="9" t="s">
        <v>1</v>
      </c>
      <c r="G3" s="1"/>
      <c r="H3" s="1"/>
      <c r="I3" s="1"/>
      <c r="J3" s="1"/>
      <c r="K3" s="1"/>
      <c r="L3" s="8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</row>
    <row r="4" spans="1:35" ht="15.75" x14ac:dyDescent="0.25">
      <c r="A4" s="1"/>
      <c r="B4" s="4"/>
      <c r="C4" s="1"/>
      <c r="D4" s="5"/>
      <c r="E4" s="1"/>
      <c r="F4" s="10" t="s">
        <v>2</v>
      </c>
      <c r="G4" s="1"/>
      <c r="H4" s="1"/>
      <c r="I4" s="1"/>
      <c r="J4" s="1"/>
      <c r="K4" s="1"/>
      <c r="L4" s="8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</row>
    <row r="5" spans="1:35" ht="15.75" x14ac:dyDescent="0.25">
      <c r="A5" s="1"/>
      <c r="B5" s="4"/>
      <c r="C5" s="1"/>
      <c r="D5" s="11"/>
      <c r="E5" s="1"/>
      <c r="F5" s="1"/>
      <c r="G5" s="1"/>
      <c r="H5" s="1"/>
      <c r="I5" s="1"/>
      <c r="J5" s="1"/>
      <c r="K5" s="1"/>
      <c r="L5" s="8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</row>
    <row r="6" spans="1:35" ht="19.5" customHeight="1" x14ac:dyDescent="0.25">
      <c r="A6" s="1"/>
      <c r="B6" s="4"/>
      <c r="C6" s="1"/>
      <c r="D6" s="41" t="s">
        <v>3</v>
      </c>
      <c r="E6" s="42"/>
      <c r="F6" s="12"/>
      <c r="G6" s="43" t="s">
        <v>4</v>
      </c>
      <c r="H6" s="44"/>
      <c r="I6" s="44"/>
      <c r="J6" s="44"/>
      <c r="K6" s="42"/>
      <c r="L6" s="8"/>
      <c r="M6" s="1"/>
      <c r="N6" s="5"/>
      <c r="O6" s="1"/>
      <c r="P6" s="1"/>
      <c r="Q6" s="1"/>
      <c r="R6" s="1"/>
      <c r="S6" s="1"/>
      <c r="T6" s="1"/>
      <c r="U6" s="1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</row>
    <row r="7" spans="1:35" ht="27.75" customHeight="1" x14ac:dyDescent="0.25">
      <c r="A7" s="1"/>
      <c r="B7" s="4"/>
      <c r="C7" s="1"/>
      <c r="D7" s="14" t="s">
        <v>5</v>
      </c>
      <c r="E7" s="15"/>
      <c r="F7" s="12"/>
      <c r="G7" s="45" t="s">
        <v>6</v>
      </c>
      <c r="H7" s="46"/>
      <c r="I7" s="47"/>
      <c r="J7" s="48"/>
      <c r="K7" s="49"/>
      <c r="L7" s="8"/>
      <c r="M7" s="1"/>
      <c r="N7" s="5"/>
      <c r="O7" s="1"/>
      <c r="P7" s="1"/>
      <c r="Q7" s="1"/>
      <c r="R7" s="1"/>
      <c r="S7" s="1"/>
      <c r="T7" s="1"/>
      <c r="U7" s="1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</row>
    <row r="8" spans="1:35" ht="41.25" customHeight="1" x14ac:dyDescent="0.25">
      <c r="A8" s="1"/>
      <c r="B8" s="4"/>
      <c r="C8" s="1"/>
      <c r="D8" s="16" t="s">
        <v>7</v>
      </c>
      <c r="E8" s="17"/>
      <c r="F8" s="12"/>
      <c r="G8" s="50" t="s">
        <v>8</v>
      </c>
      <c r="H8" s="51"/>
      <c r="I8" s="52"/>
      <c r="J8" s="53"/>
      <c r="K8" s="54"/>
      <c r="L8" s="8"/>
      <c r="M8" s="1"/>
      <c r="N8" s="5"/>
      <c r="O8" s="1"/>
      <c r="P8" s="1"/>
      <c r="Q8" s="1"/>
      <c r="R8" s="1"/>
      <c r="S8" s="1"/>
      <c r="T8" s="1"/>
      <c r="U8" s="1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</row>
    <row r="9" spans="1:35" ht="15.75" x14ac:dyDescent="0.25">
      <c r="A9" s="1"/>
      <c r="B9" s="4"/>
      <c r="C9" s="1"/>
      <c r="D9" s="18"/>
      <c r="E9" s="1"/>
      <c r="F9" s="1"/>
      <c r="G9" s="1"/>
      <c r="H9" s="1"/>
      <c r="I9" s="1"/>
      <c r="J9" s="1"/>
      <c r="K9" s="1"/>
      <c r="L9" s="8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</row>
    <row r="10" spans="1:35" ht="23.25" customHeight="1" x14ac:dyDescent="0.2">
      <c r="A10" s="19"/>
      <c r="B10" s="20"/>
      <c r="C10" s="19"/>
      <c r="D10" s="55" t="s">
        <v>9</v>
      </c>
      <c r="E10" s="56"/>
      <c r="F10" s="56"/>
      <c r="G10" s="56"/>
      <c r="H10" s="56"/>
      <c r="I10" s="56"/>
      <c r="J10" s="56"/>
      <c r="K10" s="57"/>
      <c r="L10" s="21"/>
      <c r="M10" s="19"/>
      <c r="N10" s="19"/>
      <c r="O10" s="19"/>
      <c r="P10" s="19"/>
      <c r="Q10" s="19"/>
      <c r="R10" s="19"/>
      <c r="S10" s="19"/>
      <c r="T10" s="19"/>
      <c r="U10" s="19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</row>
    <row r="11" spans="1:35" ht="24" customHeight="1" x14ac:dyDescent="0.2">
      <c r="A11" s="19"/>
      <c r="B11" s="20"/>
      <c r="C11" s="19"/>
      <c r="D11" s="58" t="s">
        <v>10</v>
      </c>
      <c r="E11" s="59"/>
      <c r="F11" s="59"/>
      <c r="G11" s="59"/>
      <c r="H11" s="59"/>
      <c r="I11" s="60"/>
      <c r="J11" s="57"/>
      <c r="K11" s="23" t="s">
        <v>11</v>
      </c>
      <c r="L11" s="21"/>
      <c r="M11" s="19"/>
      <c r="N11" s="19"/>
      <c r="O11" s="19"/>
      <c r="P11" s="19"/>
      <c r="Q11" s="19"/>
      <c r="R11" s="19"/>
      <c r="S11" s="19"/>
      <c r="T11" s="19"/>
      <c r="U11" s="19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</row>
    <row r="12" spans="1:35" ht="24" customHeight="1" x14ac:dyDescent="0.2">
      <c r="A12" s="19"/>
      <c r="B12" s="20"/>
      <c r="C12" s="19"/>
      <c r="D12" s="58" t="s">
        <v>12</v>
      </c>
      <c r="E12" s="59"/>
      <c r="F12" s="59"/>
      <c r="G12" s="59"/>
      <c r="H12" s="59"/>
      <c r="I12" s="60"/>
      <c r="J12" s="57"/>
      <c r="K12" s="23" t="s">
        <v>13</v>
      </c>
      <c r="L12" s="21"/>
      <c r="M12" s="19"/>
      <c r="N12" s="19"/>
      <c r="O12" s="19"/>
      <c r="P12" s="19"/>
      <c r="Q12" s="19"/>
      <c r="R12" s="19"/>
      <c r="S12" s="19"/>
      <c r="T12" s="19"/>
      <c r="U12" s="19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</row>
    <row r="13" spans="1:35" ht="24" customHeight="1" x14ac:dyDescent="0.2">
      <c r="A13" s="19"/>
      <c r="B13" s="20"/>
      <c r="C13" s="19"/>
      <c r="D13" s="61" t="s">
        <v>14</v>
      </c>
      <c r="E13" s="59"/>
      <c r="F13" s="59"/>
      <c r="G13" s="59"/>
      <c r="H13" s="59"/>
      <c r="I13" s="60"/>
      <c r="J13" s="57"/>
      <c r="K13" s="23" t="s">
        <v>15</v>
      </c>
      <c r="L13" s="21"/>
      <c r="M13" s="19"/>
      <c r="N13" s="19"/>
      <c r="O13" s="19"/>
      <c r="P13" s="19"/>
      <c r="Q13" s="19"/>
      <c r="R13" s="19"/>
      <c r="S13" s="19"/>
      <c r="T13" s="19"/>
      <c r="U13" s="19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</row>
    <row r="14" spans="1:35" ht="24" customHeight="1" x14ac:dyDescent="0.2">
      <c r="A14" s="19"/>
      <c r="B14" s="20"/>
      <c r="C14" s="19"/>
      <c r="D14" s="58" t="s">
        <v>16</v>
      </c>
      <c r="E14" s="59"/>
      <c r="F14" s="59"/>
      <c r="G14" s="59"/>
      <c r="H14" s="59"/>
      <c r="I14" s="60"/>
      <c r="J14" s="57"/>
      <c r="K14" s="23" t="s">
        <v>17</v>
      </c>
      <c r="L14" s="21"/>
      <c r="M14" s="19"/>
      <c r="N14" s="19"/>
      <c r="O14" s="19"/>
      <c r="P14" s="19"/>
      <c r="Q14" s="19"/>
      <c r="R14" s="19"/>
      <c r="S14" s="19"/>
      <c r="T14" s="19"/>
      <c r="U14" s="19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</row>
    <row r="15" spans="1:35" ht="23.25" customHeight="1" x14ac:dyDescent="0.2">
      <c r="A15" s="19"/>
      <c r="B15" s="20"/>
      <c r="C15" s="19"/>
      <c r="D15" s="62" t="s">
        <v>18</v>
      </c>
      <c r="E15" s="59"/>
      <c r="F15" s="59"/>
      <c r="G15" s="59"/>
      <c r="H15" s="59"/>
      <c r="I15" s="63">
        <f>ROUND(SUM(I11:I14),0)</f>
        <v>0</v>
      </c>
      <c r="J15" s="57"/>
      <c r="K15" s="23" t="s">
        <v>19</v>
      </c>
      <c r="L15" s="21"/>
      <c r="M15" s="19"/>
      <c r="N15" s="19"/>
      <c r="O15" s="19"/>
      <c r="P15" s="19"/>
      <c r="Q15" s="19"/>
      <c r="R15" s="19"/>
      <c r="S15" s="19"/>
      <c r="T15" s="19"/>
      <c r="U15" s="19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</row>
    <row r="16" spans="1:35" ht="29.25" customHeight="1" x14ac:dyDescent="0.2">
      <c r="A16" s="19"/>
      <c r="B16" s="20"/>
      <c r="C16" s="19"/>
      <c r="D16" s="24"/>
      <c r="E16" s="19"/>
      <c r="F16" s="19"/>
      <c r="G16" s="19"/>
      <c r="H16" s="19"/>
      <c r="I16" s="19"/>
      <c r="J16" s="19"/>
      <c r="K16" s="19"/>
      <c r="L16" s="21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</row>
    <row r="17" spans="1:35" ht="23.25" customHeight="1" x14ac:dyDescent="0.2">
      <c r="A17" s="19"/>
      <c r="B17" s="20"/>
      <c r="C17" s="19"/>
      <c r="D17" s="55" t="s">
        <v>20</v>
      </c>
      <c r="E17" s="56"/>
      <c r="F17" s="56"/>
      <c r="G17" s="56"/>
      <c r="H17" s="56"/>
      <c r="I17" s="56"/>
      <c r="J17" s="56"/>
      <c r="K17" s="57"/>
      <c r="L17" s="21"/>
      <c r="M17" s="19"/>
      <c r="N17" s="19"/>
      <c r="O17" s="19"/>
      <c r="P17" s="19"/>
      <c r="Q17" s="19"/>
      <c r="R17" s="19"/>
      <c r="S17" s="19"/>
      <c r="T17" s="19"/>
      <c r="U17" s="19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</row>
    <row r="18" spans="1:35" ht="23.25" customHeight="1" x14ac:dyDescent="0.2">
      <c r="A18" s="19"/>
      <c r="B18" s="20"/>
      <c r="C18" s="19"/>
      <c r="D18" s="58" t="str">
        <f>"Nombre de jours de garde d'au moins 8H et de moins de 24H consécutives avant le "&amp;paramètres!D4</f>
        <v>Nombre de jours de garde d'au moins 8H et de moins de 24H consécutives avant le 31/10/24</v>
      </c>
      <c r="E18" s="59"/>
      <c r="F18" s="59"/>
      <c r="G18" s="59"/>
      <c r="H18" s="59"/>
      <c r="I18" s="64"/>
      <c r="J18" s="51"/>
      <c r="K18" s="23" t="s">
        <v>21</v>
      </c>
      <c r="L18" s="21"/>
      <c r="M18" s="19"/>
      <c r="N18" s="19"/>
      <c r="O18" s="19"/>
      <c r="P18" s="19"/>
      <c r="Q18" s="19"/>
      <c r="R18" s="19"/>
      <c r="S18" s="19"/>
      <c r="T18" s="19"/>
      <c r="U18" s="19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</row>
    <row r="19" spans="1:35" ht="23.25" customHeight="1" x14ac:dyDescent="0.2">
      <c r="A19" s="19"/>
      <c r="B19" s="20"/>
      <c r="C19" s="19"/>
      <c r="D19" s="58" t="str">
        <f>"Nombre de jours de garde d'au moins 8H et de moins de 24H consécutives après le "&amp;paramètres!D5</f>
        <v>Nombre de jours de garde d'au moins 8H et de moins de 24H consécutives après le 01/11/24</v>
      </c>
      <c r="E19" s="59"/>
      <c r="F19" s="59"/>
      <c r="G19" s="59"/>
      <c r="H19" s="59"/>
      <c r="I19" s="64"/>
      <c r="J19" s="51"/>
      <c r="K19" s="23" t="s">
        <v>22</v>
      </c>
      <c r="L19" s="21"/>
      <c r="M19" s="19"/>
      <c r="N19" s="19"/>
      <c r="O19" s="19"/>
      <c r="P19" s="19"/>
      <c r="Q19" s="19"/>
      <c r="R19" s="19"/>
      <c r="S19" s="19"/>
      <c r="T19" s="19"/>
      <c r="U19" s="19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</row>
    <row r="20" spans="1:35" ht="23.25" customHeight="1" x14ac:dyDescent="0.2">
      <c r="A20" s="19"/>
      <c r="B20" s="20"/>
      <c r="C20" s="19"/>
      <c r="D20" s="58" t="str">
        <f>"Garde de moins de 8H par jour avant le "&amp;paramètres!D4&amp;" (total annuel des heures de garde)"</f>
        <v>Garde de moins de 8H par jour avant le 31/10/24 (total annuel des heures de garde)</v>
      </c>
      <c r="E20" s="59"/>
      <c r="F20" s="59"/>
      <c r="G20" s="25"/>
      <c r="H20" s="26" t="s">
        <v>23</v>
      </c>
      <c r="I20" s="27" t="s">
        <v>24</v>
      </c>
      <c r="J20" s="28">
        <f t="shared" ref="J20:J21" si="0">G20/8</f>
        <v>0</v>
      </c>
      <c r="K20" s="23" t="s">
        <v>25</v>
      </c>
      <c r="L20" s="21"/>
      <c r="M20" s="19"/>
      <c r="N20" s="19"/>
      <c r="O20" s="19"/>
      <c r="P20" s="19"/>
      <c r="Q20" s="19"/>
      <c r="R20" s="19"/>
      <c r="S20" s="19"/>
      <c r="T20" s="19"/>
      <c r="U20" s="19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</row>
    <row r="21" spans="1:35" ht="23.25" customHeight="1" x14ac:dyDescent="0.2">
      <c r="A21" s="19"/>
      <c r="B21" s="20"/>
      <c r="C21" s="19"/>
      <c r="D21" s="58" t="str">
        <f>"Garde de moins de 8H par jour après le "&amp;paramètres!D5&amp;" (total annuel des heures de garde)"</f>
        <v>Garde de moins de 8H par jour après le 01/11/24 (total annuel des heures de garde)</v>
      </c>
      <c r="E21" s="59"/>
      <c r="F21" s="59"/>
      <c r="G21" s="25"/>
      <c r="H21" s="26" t="s">
        <v>26</v>
      </c>
      <c r="I21" s="27" t="s">
        <v>27</v>
      </c>
      <c r="J21" s="28">
        <f t="shared" si="0"/>
        <v>0</v>
      </c>
      <c r="K21" s="23" t="s">
        <v>28</v>
      </c>
      <c r="L21" s="21"/>
      <c r="M21" s="19"/>
      <c r="N21" s="19"/>
      <c r="O21" s="19"/>
      <c r="P21" s="19"/>
      <c r="Q21" s="19"/>
      <c r="R21" s="19"/>
      <c r="S21" s="19"/>
      <c r="T21" s="19"/>
      <c r="U21" s="19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</row>
    <row r="22" spans="1:35" ht="23.25" customHeight="1" x14ac:dyDescent="0.2">
      <c r="A22" s="19"/>
      <c r="B22" s="20"/>
      <c r="C22" s="19"/>
      <c r="D22" s="62" t="str">
        <f>"Total de jours de garde avant le "&amp;paramètres!D4&amp;" (J1a + J2a)"</f>
        <v>Total de jours de garde avant le 31/10/24 (J1a + J2a)</v>
      </c>
      <c r="E22" s="59"/>
      <c r="F22" s="59"/>
      <c r="G22" s="59"/>
      <c r="H22" s="59"/>
      <c r="I22" s="59"/>
      <c r="J22" s="29">
        <f t="shared" ref="J22:J23" si="1">ROUND(I18+J20,3)</f>
        <v>0</v>
      </c>
      <c r="K22" s="23" t="s">
        <v>29</v>
      </c>
      <c r="L22" s="21"/>
      <c r="M22" s="19"/>
      <c r="N22" s="19"/>
      <c r="O22" s="19"/>
      <c r="P22" s="19"/>
      <c r="Q22" s="19"/>
      <c r="R22" s="19"/>
      <c r="S22" s="19"/>
      <c r="T22" s="19"/>
      <c r="U22" s="19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</row>
    <row r="23" spans="1:35" ht="23.25" customHeight="1" x14ac:dyDescent="0.2">
      <c r="A23" s="19"/>
      <c r="B23" s="20"/>
      <c r="C23" s="19"/>
      <c r="D23" s="62" t="str">
        <f>"Total de jours de garde après le "&amp;paramètres!D5&amp;" (J1b + J2b)"</f>
        <v>Total de jours de garde après le 01/11/24 (J1b + J2b)</v>
      </c>
      <c r="E23" s="59"/>
      <c r="F23" s="59"/>
      <c r="G23" s="59"/>
      <c r="H23" s="59"/>
      <c r="I23" s="59"/>
      <c r="J23" s="29">
        <f t="shared" si="1"/>
        <v>0</v>
      </c>
      <c r="K23" s="23" t="s">
        <v>30</v>
      </c>
      <c r="L23" s="21"/>
      <c r="M23" s="19"/>
      <c r="N23" s="19"/>
      <c r="O23" s="19"/>
      <c r="P23" s="19"/>
      <c r="Q23" s="19"/>
      <c r="R23" s="19"/>
      <c r="S23" s="19"/>
      <c r="T23" s="19"/>
      <c r="U23" s="19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>
        <v>6000</v>
      </c>
    </row>
    <row r="24" spans="1:35" ht="23.25" customHeight="1" x14ac:dyDescent="0.2">
      <c r="A24" s="19"/>
      <c r="B24" s="20"/>
      <c r="C24" s="19"/>
      <c r="D24" s="58" t="str">
        <f>"Nombre de jours de garde de 24H consécutives avant le "&amp;paramètres!D4</f>
        <v>Nombre de jours de garde de 24H consécutives avant le 31/10/24</v>
      </c>
      <c r="E24" s="59"/>
      <c r="F24" s="59"/>
      <c r="G24" s="59"/>
      <c r="H24" s="59"/>
      <c r="I24" s="59"/>
      <c r="J24" s="25"/>
      <c r="K24" s="23" t="s">
        <v>31</v>
      </c>
      <c r="L24" s="21"/>
      <c r="M24" s="19"/>
      <c r="N24" s="19"/>
      <c r="O24" s="19"/>
      <c r="P24" s="19"/>
      <c r="Q24" s="19"/>
      <c r="R24" s="19"/>
      <c r="S24" s="19"/>
      <c r="T24" s="19"/>
      <c r="U24" s="19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</row>
    <row r="25" spans="1:35" ht="23.25" customHeight="1" x14ac:dyDescent="0.2">
      <c r="A25" s="19"/>
      <c r="B25" s="20"/>
      <c r="C25" s="19"/>
      <c r="D25" s="58" t="str">
        <f>"Nombre de jours de garde de 24H consécutives après le "&amp;paramètres!D5</f>
        <v>Nombre de jours de garde de 24H consécutives après le 01/11/24</v>
      </c>
      <c r="E25" s="59"/>
      <c r="F25" s="59"/>
      <c r="G25" s="59"/>
      <c r="H25" s="59"/>
      <c r="I25" s="59"/>
      <c r="J25" s="25"/>
      <c r="K25" s="23" t="s">
        <v>32</v>
      </c>
      <c r="L25" s="21"/>
      <c r="M25" s="19"/>
      <c r="N25" s="19"/>
      <c r="O25" s="19"/>
      <c r="P25" s="19"/>
      <c r="Q25" s="19"/>
      <c r="R25" s="19"/>
      <c r="S25" s="19"/>
      <c r="T25" s="19"/>
      <c r="U25" s="19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</row>
    <row r="26" spans="1:35" ht="18.75" customHeight="1" x14ac:dyDescent="0.2">
      <c r="A26" s="19"/>
      <c r="B26" s="20"/>
      <c r="C26" s="19"/>
      <c r="D26" s="24"/>
      <c r="E26" s="19"/>
      <c r="F26" s="19"/>
      <c r="G26" s="19"/>
      <c r="H26" s="19"/>
      <c r="I26" s="19"/>
      <c r="J26" s="19"/>
      <c r="K26" s="19"/>
      <c r="L26" s="21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</row>
    <row r="27" spans="1:35" ht="23.25" customHeight="1" x14ac:dyDescent="0.2">
      <c r="A27" s="19"/>
      <c r="B27" s="20"/>
      <c r="C27" s="19"/>
      <c r="D27" s="55" t="s">
        <v>33</v>
      </c>
      <c r="E27" s="56"/>
      <c r="F27" s="56"/>
      <c r="G27" s="57"/>
      <c r="H27" s="79" t="s">
        <v>34</v>
      </c>
      <c r="I27" s="56"/>
      <c r="J27" s="57"/>
      <c r="K27" s="30"/>
      <c r="L27" s="21"/>
      <c r="M27" s="19"/>
      <c r="N27" s="19"/>
      <c r="O27" s="19"/>
      <c r="P27" s="19"/>
      <c r="Q27" s="19"/>
      <c r="R27" s="19"/>
      <c r="S27" s="19"/>
      <c r="T27" s="19"/>
      <c r="U27" s="19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</row>
    <row r="28" spans="1:35" ht="23.25" customHeight="1" x14ac:dyDescent="0.2">
      <c r="A28" s="19"/>
      <c r="B28" s="20"/>
      <c r="C28" s="65" t="s">
        <v>35</v>
      </c>
      <c r="D28" s="80" t="str">
        <f>"Cas général : "&amp;paramètres!C4&amp;" € x 3 x "&amp;IF(J22=0,"….….....…",J22)&amp;" jours (J3) + "&amp;paramètres!C5&amp;" € x 3 x "&amp;IF(J23=0,"…………..",J23)&amp;" jours (J4)"</f>
        <v>Cas général : 11,65 € x 3 x ….….....… jours (J3) + 11,88 € x 3 x ………….. jours (J4)</v>
      </c>
      <c r="E28" s="44"/>
      <c r="F28" s="44"/>
      <c r="G28" s="44"/>
      <c r="H28" s="42"/>
      <c r="I28" s="67">
        <f>IF(OR(K27="X",K27="x"),paramètres!C4*J22*4+paramètres!C5*4*J23,paramètres!C4*J22*3+paramètres!C5*3*J23)</f>
        <v>0</v>
      </c>
      <c r="J28" s="68"/>
      <c r="K28" s="70" t="s">
        <v>36</v>
      </c>
      <c r="L28" s="21"/>
      <c r="M28" s="19"/>
      <c r="N28" s="19"/>
      <c r="O28" s="19"/>
      <c r="P28" s="19"/>
      <c r="Q28" s="19"/>
      <c r="R28" s="19"/>
      <c r="S28" s="19"/>
      <c r="T28" s="19"/>
      <c r="U28" s="19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2"/>
    </row>
    <row r="29" spans="1:35" ht="23.25" customHeight="1" x14ac:dyDescent="0.2">
      <c r="A29" s="19"/>
      <c r="B29" s="20"/>
      <c r="C29" s="66"/>
      <c r="D29" s="74" t="str">
        <f>"Si enfant handicapé  : "&amp;paramètres!C4&amp;" € x 4 x "&amp;IF(J22=0,"................",J22)&amp;" jours (J3) + "&amp;paramètres!C5&amp;" € x 4 x "&amp;IF(J23=0,"................",J23)&amp;" jours (J4)"</f>
        <v>Si enfant handicapé  : 11,65 € x 4 x ................ jours (J3) + 11,88 € x 4 x ................ jours (J4)</v>
      </c>
      <c r="E29" s="59"/>
      <c r="F29" s="59"/>
      <c r="G29" s="59"/>
      <c r="H29" s="75"/>
      <c r="I29" s="69"/>
      <c r="J29" s="59"/>
      <c r="K29" s="66"/>
      <c r="L29" s="21"/>
      <c r="M29" s="19"/>
      <c r="N29" s="19"/>
      <c r="O29" s="19"/>
      <c r="P29" s="19"/>
      <c r="Q29" s="19"/>
      <c r="R29" s="19"/>
      <c r="S29" s="19"/>
      <c r="T29" s="19"/>
      <c r="U29" s="19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</row>
    <row r="30" spans="1:35" ht="23.25" customHeight="1" x14ac:dyDescent="0.2">
      <c r="A30" s="19"/>
      <c r="B30" s="20"/>
      <c r="C30" s="65" t="s">
        <v>37</v>
      </c>
      <c r="D30" s="80" t="str">
        <f>"Garde de 24H  : "&amp;paramètres!C4&amp;" € x 4 x "&amp;IF(J24=0,"….….....…",J24)&amp;" jours (J5a) + "&amp;paramètres!C5&amp;" € x 4 x "&amp;IF(J25=0,"…………..",J25)&amp;" jours (J5b)"</f>
        <v>Garde de 24H  : 11,65 € x 4 x ….….....… jours (J5a) + 11,88 € x 4 x ………….. jours (J5b)</v>
      </c>
      <c r="E30" s="44"/>
      <c r="F30" s="44"/>
      <c r="G30" s="44"/>
      <c r="H30" s="42"/>
      <c r="I30" s="67">
        <f>IF(OR(K27="X",K27="x"),paramètres!C4*J24*5+paramètres!C5*5*J25,paramètres!C4*J24*4+paramètres!C5*4*J25)</f>
        <v>0</v>
      </c>
      <c r="J30" s="68"/>
      <c r="K30" s="70" t="s">
        <v>38</v>
      </c>
      <c r="L30" s="21"/>
      <c r="M30" s="19"/>
      <c r="N30" s="19"/>
      <c r="O30" s="19"/>
      <c r="P30" s="19"/>
      <c r="Q30" s="19"/>
      <c r="R30" s="19"/>
      <c r="S30" s="19"/>
      <c r="T30" s="19"/>
      <c r="U30" s="19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</row>
    <row r="31" spans="1:35" ht="23.25" customHeight="1" x14ac:dyDescent="0.2">
      <c r="A31" s="19"/>
      <c r="B31" s="20"/>
      <c r="C31" s="66"/>
      <c r="D31" s="74" t="str">
        <f>"Si enfant handicapé  : "&amp;paramètres!C4&amp;" € x 5 x "&amp;IF(J24=0,"................",J24)&amp;" jours (J5a) + "&amp;paramètres!C5&amp;" € x 5 x "&amp;IF(J25=0,"................",J25)&amp;" jours (J5b)"</f>
        <v>Si enfant handicapé  : 11,65 € x 5 x ................ jours (J5a) + 11,88 € x 5 x ................ jours (J5b)</v>
      </c>
      <c r="E31" s="59"/>
      <c r="F31" s="59"/>
      <c r="G31" s="59"/>
      <c r="H31" s="75"/>
      <c r="I31" s="69"/>
      <c r="J31" s="59"/>
      <c r="K31" s="66"/>
      <c r="L31" s="21"/>
      <c r="M31" s="19"/>
      <c r="N31" s="19"/>
      <c r="O31" s="19"/>
      <c r="P31" s="19"/>
      <c r="Q31" s="19"/>
      <c r="R31" s="19"/>
      <c r="S31" s="19"/>
      <c r="T31" s="19"/>
      <c r="U31" s="19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</row>
    <row r="32" spans="1:35" ht="23.25" customHeight="1" x14ac:dyDescent="0.2">
      <c r="A32" s="19"/>
      <c r="B32" s="20"/>
      <c r="C32" s="19"/>
      <c r="D32" s="62" t="s">
        <v>39</v>
      </c>
      <c r="E32" s="59"/>
      <c r="F32" s="59"/>
      <c r="G32" s="59"/>
      <c r="H32" s="59"/>
      <c r="I32" s="71">
        <f>ROUND(I28+I30,0)</f>
        <v>0</v>
      </c>
      <c r="J32" s="59"/>
      <c r="K32" s="31" t="s">
        <v>40</v>
      </c>
      <c r="L32" s="21"/>
      <c r="M32" s="19"/>
      <c r="N32" s="19"/>
      <c r="O32" s="19"/>
      <c r="P32" s="19"/>
      <c r="Q32" s="19"/>
      <c r="R32" s="19"/>
      <c r="S32" s="19"/>
      <c r="T32" s="19"/>
      <c r="U32" s="19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</row>
    <row r="33" spans="1:35" ht="25.5" customHeight="1" x14ac:dyDescent="0.2">
      <c r="A33" s="19"/>
      <c r="B33" s="20"/>
      <c r="C33" s="19"/>
      <c r="D33" s="32"/>
      <c r="E33" s="19"/>
      <c r="F33" s="19"/>
      <c r="G33" s="19"/>
      <c r="H33" s="19"/>
      <c r="I33" s="72" t="s">
        <v>41</v>
      </c>
      <c r="J33" s="46"/>
      <c r="K33" s="19"/>
      <c r="L33" s="21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</row>
    <row r="34" spans="1:35" ht="99.75" customHeight="1" x14ac:dyDescent="0.2">
      <c r="A34" s="19"/>
      <c r="B34" s="20"/>
      <c r="C34" s="19"/>
      <c r="D34" s="76" t="s">
        <v>42</v>
      </c>
      <c r="E34" s="56"/>
      <c r="F34" s="77"/>
      <c r="G34" s="78" t="str">
        <f>"RevTot – Dtot"&amp;CHAR(10)&amp;"soit ( "&amp;I15&amp;" - "&amp;I32&amp;" )"</f>
        <v>RevTot – Dtot
soit ( 0 - 0 )</v>
      </c>
      <c r="H34" s="57"/>
      <c r="I34" s="73">
        <f>IF(ROUND(I15-I32,0)&lt;0,"0",ROUND(I15-I32,0))</f>
        <v>0</v>
      </c>
      <c r="J34" s="57"/>
      <c r="K34" s="19"/>
      <c r="L34" s="21"/>
      <c r="M34" s="19"/>
      <c r="N34" s="19"/>
      <c r="O34" s="19"/>
      <c r="P34" s="19"/>
      <c r="Q34" s="19"/>
      <c r="R34" s="19"/>
      <c r="S34" s="19"/>
      <c r="T34" s="19"/>
      <c r="U34" s="19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</row>
    <row r="35" spans="1:35" ht="87.75" customHeight="1" x14ac:dyDescent="0.2">
      <c r="A35" s="19"/>
      <c r="B35" s="20"/>
      <c r="C35" s="19"/>
      <c r="D35" s="76" t="s">
        <v>43</v>
      </c>
      <c r="E35" s="56"/>
      <c r="F35" s="77"/>
      <c r="G35" s="78" t="s">
        <v>44</v>
      </c>
      <c r="H35" s="57"/>
      <c r="I35" s="73">
        <f>I32</f>
        <v>0</v>
      </c>
      <c r="J35" s="57"/>
      <c r="K35" s="19"/>
      <c r="L35" s="21"/>
      <c r="M35" s="19"/>
      <c r="N35" s="19"/>
      <c r="O35" s="19"/>
      <c r="P35" s="19"/>
      <c r="Q35" s="19"/>
      <c r="R35" s="19"/>
      <c r="S35" s="19"/>
      <c r="T35" s="19"/>
      <c r="U35" s="19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</row>
    <row r="36" spans="1:35" ht="15.75" customHeight="1" x14ac:dyDescent="0.25">
      <c r="A36" s="1"/>
      <c r="B36" s="4"/>
      <c r="C36" s="1"/>
      <c r="D36" s="33"/>
      <c r="E36" s="1"/>
      <c r="F36" s="1"/>
      <c r="G36" s="1"/>
      <c r="H36" s="1"/>
      <c r="I36" s="1"/>
      <c r="J36" s="1"/>
      <c r="K36" s="1"/>
      <c r="L36" s="8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</row>
    <row r="37" spans="1:35" ht="15.75" customHeight="1" x14ac:dyDescent="0.25">
      <c r="A37" s="1"/>
      <c r="B37" s="4"/>
      <c r="C37" s="1"/>
      <c r="D37" s="33" t="s">
        <v>45</v>
      </c>
      <c r="E37" s="1"/>
      <c r="F37" s="1"/>
      <c r="G37" s="1"/>
      <c r="H37" s="1"/>
      <c r="I37" s="1"/>
      <c r="J37" s="1"/>
      <c r="K37" s="1"/>
      <c r="L37" s="8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</row>
    <row r="38" spans="1:35" ht="15.75" customHeight="1" x14ac:dyDescent="0.25">
      <c r="A38" s="1"/>
      <c r="B38" s="4"/>
      <c r="C38" s="1"/>
      <c r="D38" s="33" t="str">
        <f>"(2) Si les repas sont fournis par l’employeur, le montant d'avantage en nature peut être estimé à "&amp;paramètres!C6&amp;" / repas"</f>
        <v>(2) Si les repas sont fournis par l’employeur, le montant d'avantage en nature peut être estimé à 5,35 / repas</v>
      </c>
      <c r="E38" s="1"/>
      <c r="F38" s="1"/>
      <c r="G38" s="1"/>
      <c r="H38" s="1"/>
      <c r="I38" s="1"/>
      <c r="J38" s="1"/>
      <c r="K38" s="1"/>
      <c r="L38" s="8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</row>
    <row r="39" spans="1:35" ht="15.75" customHeight="1" x14ac:dyDescent="0.25">
      <c r="A39" s="1"/>
      <c r="B39" s="4"/>
      <c r="C39" s="1"/>
      <c r="D39" s="33" t="s">
        <v>46</v>
      </c>
      <c r="E39" s="1"/>
      <c r="F39" s="1"/>
      <c r="G39" s="1"/>
      <c r="H39" s="1"/>
      <c r="I39" s="1"/>
      <c r="J39" s="1"/>
      <c r="K39" s="1"/>
      <c r="L39" s="8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</row>
    <row r="40" spans="1:35" ht="15.75" customHeight="1" x14ac:dyDescent="0.25">
      <c r="A40" s="1"/>
      <c r="B40" s="4"/>
      <c r="C40" s="1"/>
      <c r="D40" s="33" t="str">
        <f>"(4) le smic horaire ayant été modifié en cours d’année, une répartition des périodes avant et après le "&amp;paramètres!D4&amp;" est nécessaire."</f>
        <v>(4) le smic horaire ayant été modifié en cours d’année, une répartition des périodes avant et après le 31/10/24 est nécessaire.</v>
      </c>
      <c r="E40" s="1"/>
      <c r="F40" s="1"/>
      <c r="G40" s="1"/>
      <c r="H40" s="1"/>
      <c r="I40" s="1"/>
      <c r="J40" s="1"/>
      <c r="K40" s="1"/>
      <c r="L40" s="8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</row>
    <row r="41" spans="1:35" ht="15.75" customHeight="1" x14ac:dyDescent="0.25">
      <c r="A41" s="1"/>
      <c r="B41" s="4"/>
      <c r="C41" s="1"/>
      <c r="D41" s="33" t="s">
        <v>47</v>
      </c>
      <c r="E41" s="1"/>
      <c r="F41" s="1"/>
      <c r="G41" s="1"/>
      <c r="H41" s="1"/>
      <c r="I41" s="1"/>
      <c r="J41" s="1"/>
      <c r="K41" s="1"/>
      <c r="L41" s="8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</row>
    <row r="42" spans="1:35" ht="15.75" customHeight="1" x14ac:dyDescent="0.25">
      <c r="A42" s="1"/>
      <c r="B42" s="34"/>
      <c r="C42" s="35"/>
      <c r="D42" s="35"/>
      <c r="E42" s="35"/>
      <c r="F42" s="35"/>
      <c r="G42" s="35"/>
      <c r="H42" s="35"/>
      <c r="I42" s="35"/>
      <c r="J42" s="35"/>
      <c r="K42" s="35"/>
      <c r="L42" s="36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</row>
    <row r="43" spans="1:35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</row>
    <row r="44" spans="1:35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</row>
    <row r="45" spans="1:35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</row>
    <row r="46" spans="1:35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</row>
    <row r="47" spans="1:35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</row>
    <row r="48" spans="1:35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</row>
    <row r="49" spans="1:35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</row>
    <row r="50" spans="1:35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</row>
    <row r="51" spans="1:35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</row>
    <row r="52" spans="1:35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</row>
    <row r="53" spans="1:35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</row>
    <row r="54" spans="1:35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</row>
    <row r="55" spans="1:35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</row>
    <row r="56" spans="1:35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</row>
    <row r="57" spans="1:35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</row>
    <row r="58" spans="1:35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</row>
    <row r="59" spans="1:35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</row>
    <row r="60" spans="1:35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</row>
    <row r="61" spans="1:35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</row>
    <row r="62" spans="1:35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</row>
    <row r="63" spans="1:35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</row>
    <row r="64" spans="1:35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</row>
    <row r="65" spans="1:35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</row>
    <row r="66" spans="1:35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</row>
    <row r="67" spans="1:35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</row>
    <row r="68" spans="1:35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</row>
    <row r="69" spans="1:35" ht="15.75" customHeight="1" x14ac:dyDescent="0.25">
      <c r="A69" s="1"/>
      <c r="B69" s="1"/>
      <c r="C69" s="1"/>
      <c r="D69" s="13"/>
      <c r="E69" s="13"/>
      <c r="F69" s="13"/>
      <c r="G69" s="13"/>
      <c r="H69" s="13"/>
      <c r="I69" s="13"/>
      <c r="J69" s="13"/>
      <c r="K69" s="13"/>
      <c r="L69" s="1"/>
      <c r="M69" s="1"/>
      <c r="N69" s="1"/>
      <c r="O69" s="1"/>
      <c r="P69" s="1"/>
      <c r="Q69" s="1"/>
      <c r="R69" s="1"/>
      <c r="S69" s="1"/>
      <c r="T69" s="1"/>
      <c r="U69" s="1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</row>
    <row r="70" spans="1:35" ht="15.75" customHeight="1" x14ac:dyDescent="0.25">
      <c r="A70" s="1"/>
      <c r="B70" s="1"/>
      <c r="C70" s="1"/>
      <c r="D70" s="13"/>
      <c r="E70" s="13"/>
      <c r="F70" s="13"/>
      <c r="G70" s="13"/>
      <c r="H70" s="13"/>
      <c r="I70" s="13"/>
      <c r="J70" s="13"/>
      <c r="K70" s="13"/>
      <c r="L70" s="1"/>
      <c r="M70" s="1"/>
      <c r="N70" s="1"/>
      <c r="O70" s="1"/>
      <c r="P70" s="1"/>
      <c r="Q70" s="1"/>
      <c r="R70" s="1"/>
      <c r="S70" s="1"/>
      <c r="T70" s="1"/>
      <c r="U70" s="1"/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</row>
    <row r="71" spans="1:35" ht="15.75" customHeight="1" x14ac:dyDescent="0.25">
      <c r="A71" s="1"/>
      <c r="B71" s="1"/>
      <c r="C71" s="1"/>
      <c r="D71" s="13"/>
      <c r="E71" s="13"/>
      <c r="F71" s="13"/>
      <c r="G71" s="13"/>
      <c r="H71" s="13"/>
      <c r="I71" s="13"/>
      <c r="J71" s="13"/>
      <c r="K71" s="13"/>
      <c r="L71" s="1"/>
      <c r="M71" s="1"/>
      <c r="N71" s="1"/>
      <c r="O71" s="1"/>
      <c r="P71" s="1"/>
      <c r="Q71" s="1"/>
      <c r="R71" s="1"/>
      <c r="S71" s="1"/>
      <c r="T71" s="1"/>
      <c r="U71" s="1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</row>
    <row r="72" spans="1:35" ht="15.75" customHeight="1" x14ac:dyDescent="0.25">
      <c r="A72" s="1"/>
      <c r="B72" s="1"/>
      <c r="C72" s="1"/>
      <c r="D72" s="13"/>
      <c r="E72" s="13"/>
      <c r="F72" s="13"/>
      <c r="G72" s="13"/>
      <c r="H72" s="13"/>
      <c r="I72" s="13"/>
      <c r="J72" s="13"/>
      <c r="K72" s="13"/>
      <c r="L72" s="1"/>
      <c r="M72" s="1"/>
      <c r="N72" s="1"/>
      <c r="O72" s="1"/>
      <c r="P72" s="1"/>
      <c r="Q72" s="1"/>
      <c r="R72" s="1"/>
      <c r="S72" s="1"/>
      <c r="T72" s="1"/>
      <c r="U72" s="1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</row>
    <row r="73" spans="1:35" ht="15.75" customHeight="1" x14ac:dyDescent="0.25">
      <c r="A73" s="1"/>
      <c r="B73" s="1"/>
      <c r="C73" s="1"/>
      <c r="D73" s="13"/>
      <c r="E73" s="13"/>
      <c r="F73" s="13"/>
      <c r="G73" s="13"/>
      <c r="H73" s="13"/>
      <c r="I73" s="13"/>
      <c r="J73" s="13"/>
      <c r="K73" s="13"/>
      <c r="L73" s="1"/>
      <c r="M73" s="1"/>
      <c r="N73" s="1"/>
      <c r="O73" s="1"/>
      <c r="P73" s="1"/>
      <c r="Q73" s="1"/>
      <c r="R73" s="1"/>
      <c r="S73" s="1"/>
      <c r="T73" s="1"/>
      <c r="U73" s="1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</row>
    <row r="74" spans="1:35" ht="15.75" customHeight="1" x14ac:dyDescent="0.25">
      <c r="A74" s="1"/>
      <c r="B74" s="1"/>
      <c r="C74" s="1"/>
      <c r="D74" s="13"/>
      <c r="E74" s="13"/>
      <c r="F74" s="13"/>
      <c r="G74" s="13"/>
      <c r="H74" s="13"/>
      <c r="I74" s="13"/>
      <c r="J74" s="13"/>
      <c r="K74" s="13"/>
      <c r="L74" s="1"/>
      <c r="M74" s="1"/>
      <c r="N74" s="1"/>
      <c r="O74" s="1"/>
      <c r="P74" s="1"/>
      <c r="Q74" s="1"/>
      <c r="R74" s="1"/>
      <c r="S74" s="1"/>
      <c r="T74" s="1"/>
      <c r="U74" s="1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</row>
    <row r="75" spans="1:35" ht="15.75" customHeight="1" x14ac:dyDescent="0.25">
      <c r="A75" s="1"/>
      <c r="B75" s="1"/>
      <c r="C75" s="1"/>
      <c r="D75" s="13"/>
      <c r="E75" s="13"/>
      <c r="F75" s="13"/>
      <c r="G75" s="13"/>
      <c r="H75" s="13"/>
      <c r="I75" s="13"/>
      <c r="J75" s="13"/>
      <c r="K75" s="13"/>
      <c r="L75" s="1"/>
      <c r="M75" s="1"/>
      <c r="N75" s="1"/>
      <c r="O75" s="1"/>
      <c r="P75" s="1"/>
      <c r="Q75" s="1"/>
      <c r="R75" s="1"/>
      <c r="S75" s="1"/>
      <c r="T75" s="1"/>
      <c r="U75" s="1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</row>
    <row r="76" spans="1:35" ht="15.75" customHeight="1" x14ac:dyDescent="0.25">
      <c r="A76" s="1"/>
      <c r="B76" s="1"/>
      <c r="C76" s="1"/>
      <c r="D76" s="13"/>
      <c r="E76" s="13"/>
      <c r="F76" s="13"/>
      <c r="G76" s="13"/>
      <c r="H76" s="13"/>
      <c r="I76" s="13"/>
      <c r="J76" s="13"/>
      <c r="K76" s="13"/>
      <c r="L76" s="1"/>
      <c r="M76" s="1"/>
      <c r="N76" s="1"/>
      <c r="O76" s="1"/>
      <c r="P76" s="1"/>
      <c r="Q76" s="1"/>
      <c r="R76" s="1"/>
      <c r="S76" s="1"/>
      <c r="T76" s="1"/>
      <c r="U76" s="1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</row>
    <row r="77" spans="1:35" ht="15.75" customHeight="1" x14ac:dyDescent="0.25">
      <c r="A77" s="1"/>
      <c r="B77" s="1"/>
      <c r="C77" s="1"/>
      <c r="D77" s="13"/>
      <c r="E77" s="13"/>
      <c r="F77" s="13"/>
      <c r="G77" s="13"/>
      <c r="H77" s="13"/>
      <c r="I77" s="13"/>
      <c r="J77" s="13"/>
      <c r="K77" s="13"/>
      <c r="L77" s="1"/>
      <c r="M77" s="1"/>
      <c r="N77" s="1"/>
      <c r="O77" s="1"/>
      <c r="P77" s="1"/>
      <c r="Q77" s="1"/>
      <c r="R77" s="1"/>
      <c r="S77" s="1"/>
      <c r="T77" s="1"/>
      <c r="U77" s="1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</row>
    <row r="78" spans="1:35" ht="15.75" customHeight="1" x14ac:dyDescent="0.25">
      <c r="A78" s="1"/>
      <c r="B78" s="1"/>
      <c r="C78" s="1"/>
      <c r="D78" s="13"/>
      <c r="E78" s="13"/>
      <c r="F78" s="13"/>
      <c r="G78" s="13"/>
      <c r="H78" s="13"/>
      <c r="I78" s="13"/>
      <c r="J78" s="13"/>
      <c r="K78" s="13"/>
      <c r="L78" s="1"/>
      <c r="M78" s="1"/>
      <c r="N78" s="1"/>
      <c r="O78" s="1"/>
      <c r="P78" s="1"/>
      <c r="Q78" s="1"/>
      <c r="R78" s="1"/>
      <c r="S78" s="1"/>
      <c r="T78" s="1"/>
      <c r="U78" s="1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</row>
    <row r="79" spans="1:35" ht="15.75" customHeight="1" x14ac:dyDescent="0.25">
      <c r="A79" s="1"/>
      <c r="B79" s="1"/>
      <c r="C79" s="1"/>
      <c r="D79" s="13"/>
      <c r="E79" s="13"/>
      <c r="F79" s="13"/>
      <c r="G79" s="13"/>
      <c r="H79" s="13"/>
      <c r="I79" s="13"/>
      <c r="J79" s="13"/>
      <c r="K79" s="13"/>
      <c r="L79" s="1"/>
      <c r="M79" s="1"/>
      <c r="N79" s="1"/>
      <c r="O79" s="1"/>
      <c r="P79" s="1"/>
      <c r="Q79" s="1"/>
      <c r="R79" s="1"/>
      <c r="S79" s="1"/>
      <c r="T79" s="1"/>
      <c r="U79" s="1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</row>
    <row r="80" spans="1:35" ht="15.75" customHeight="1" x14ac:dyDescent="0.25">
      <c r="A80" s="1"/>
      <c r="B80" s="1"/>
      <c r="C80" s="1"/>
      <c r="D80" s="13"/>
      <c r="E80" s="13"/>
      <c r="F80" s="13"/>
      <c r="G80" s="13"/>
      <c r="H80" s="13"/>
      <c r="I80" s="13"/>
      <c r="J80" s="13"/>
      <c r="K80" s="13"/>
      <c r="L80" s="1"/>
      <c r="M80" s="1"/>
      <c r="N80" s="1"/>
      <c r="O80" s="1"/>
      <c r="P80" s="1"/>
      <c r="Q80" s="1"/>
      <c r="R80" s="1"/>
      <c r="S80" s="1"/>
      <c r="T80" s="1"/>
      <c r="U80" s="1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</row>
    <row r="81" spans="1:35" ht="15.75" customHeight="1" x14ac:dyDescent="0.25">
      <c r="A81" s="1"/>
      <c r="B81" s="1"/>
      <c r="C81" s="1"/>
      <c r="D81" s="13"/>
      <c r="E81" s="13"/>
      <c r="F81" s="13"/>
      <c r="G81" s="13"/>
      <c r="H81" s="13"/>
      <c r="I81" s="13"/>
      <c r="J81" s="13"/>
      <c r="K81" s="13"/>
      <c r="L81" s="1"/>
      <c r="M81" s="1"/>
      <c r="N81" s="1"/>
      <c r="O81" s="1"/>
      <c r="P81" s="1"/>
      <c r="Q81" s="1"/>
      <c r="R81" s="1"/>
      <c r="S81" s="1"/>
      <c r="T81" s="1"/>
      <c r="U81" s="1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</row>
    <row r="82" spans="1:35" ht="15.75" customHeight="1" x14ac:dyDescent="0.25">
      <c r="A82" s="1"/>
      <c r="B82" s="1"/>
      <c r="C82" s="1"/>
      <c r="D82" s="13"/>
      <c r="E82" s="13"/>
      <c r="F82" s="13"/>
      <c r="G82" s="13"/>
      <c r="H82" s="13"/>
      <c r="I82" s="13"/>
      <c r="J82" s="13"/>
      <c r="K82" s="13"/>
      <c r="L82" s="1"/>
      <c r="M82" s="1"/>
      <c r="N82" s="1"/>
      <c r="O82" s="1"/>
      <c r="P82" s="1"/>
      <c r="Q82" s="1"/>
      <c r="R82" s="1"/>
      <c r="S82" s="1"/>
      <c r="T82" s="1"/>
      <c r="U82" s="1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</row>
    <row r="83" spans="1:35" ht="15.75" customHeight="1" x14ac:dyDescent="0.25">
      <c r="A83" s="1"/>
      <c r="B83" s="1"/>
      <c r="C83" s="1"/>
      <c r="D83" s="13"/>
      <c r="E83" s="13"/>
      <c r="F83" s="13"/>
      <c r="G83" s="13"/>
      <c r="H83" s="13"/>
      <c r="I83" s="13"/>
      <c r="J83" s="13"/>
      <c r="K83" s="13"/>
      <c r="L83" s="1"/>
      <c r="M83" s="1"/>
      <c r="N83" s="1"/>
      <c r="O83" s="1"/>
      <c r="P83" s="1"/>
      <c r="Q83" s="1"/>
      <c r="R83" s="1"/>
      <c r="S83" s="1"/>
      <c r="T83" s="1"/>
      <c r="U83" s="1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</row>
    <row r="84" spans="1:35" ht="15.75" customHeight="1" x14ac:dyDescent="0.25">
      <c r="A84" s="1"/>
      <c r="B84" s="1"/>
      <c r="C84" s="1"/>
      <c r="D84" s="13"/>
      <c r="E84" s="13"/>
      <c r="F84" s="13"/>
      <c r="G84" s="13"/>
      <c r="H84" s="13"/>
      <c r="I84" s="13"/>
      <c r="J84" s="13"/>
      <c r="K84" s="13"/>
      <c r="L84" s="1"/>
      <c r="M84" s="1"/>
      <c r="N84" s="1"/>
      <c r="O84" s="1"/>
      <c r="P84" s="1"/>
      <c r="Q84" s="1"/>
      <c r="R84" s="1"/>
      <c r="S84" s="1"/>
      <c r="T84" s="1"/>
      <c r="U84" s="1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</row>
    <row r="85" spans="1:35" ht="15.75" customHeight="1" x14ac:dyDescent="0.25">
      <c r="A85" s="1"/>
      <c r="B85" s="1"/>
      <c r="C85" s="1"/>
      <c r="D85" s="13"/>
      <c r="E85" s="13"/>
      <c r="F85" s="13"/>
      <c r="G85" s="13"/>
      <c r="H85" s="13"/>
      <c r="I85" s="13"/>
      <c r="J85" s="13"/>
      <c r="K85" s="13"/>
      <c r="L85" s="1"/>
      <c r="M85" s="1"/>
      <c r="N85" s="1"/>
      <c r="O85" s="1"/>
      <c r="P85" s="1"/>
      <c r="Q85" s="1"/>
      <c r="R85" s="1"/>
      <c r="S85" s="1"/>
      <c r="T85" s="1"/>
      <c r="U85" s="1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</row>
    <row r="86" spans="1:35" ht="15.75" customHeight="1" x14ac:dyDescent="0.25">
      <c r="A86" s="1"/>
      <c r="B86" s="1"/>
      <c r="C86" s="1"/>
      <c r="D86" s="13"/>
      <c r="E86" s="13"/>
      <c r="F86" s="13"/>
      <c r="G86" s="13"/>
      <c r="H86" s="13"/>
      <c r="I86" s="13"/>
      <c r="J86" s="13"/>
      <c r="K86" s="13"/>
      <c r="L86" s="1"/>
      <c r="M86" s="1"/>
      <c r="N86" s="1"/>
      <c r="O86" s="1"/>
      <c r="P86" s="1"/>
      <c r="Q86" s="1"/>
      <c r="R86" s="1"/>
      <c r="S86" s="1"/>
      <c r="T86" s="1"/>
      <c r="U86" s="1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</row>
    <row r="87" spans="1:35" ht="15.75" customHeight="1" x14ac:dyDescent="0.25">
      <c r="A87" s="1"/>
      <c r="B87" s="1"/>
      <c r="C87" s="1"/>
      <c r="D87" s="13"/>
      <c r="E87" s="13"/>
      <c r="F87" s="13"/>
      <c r="G87" s="13"/>
      <c r="H87" s="13"/>
      <c r="I87" s="13"/>
      <c r="J87" s="13"/>
      <c r="K87" s="13"/>
      <c r="L87" s="1"/>
      <c r="M87" s="1"/>
      <c r="N87" s="1"/>
      <c r="O87" s="1"/>
      <c r="P87" s="1"/>
      <c r="Q87" s="1"/>
      <c r="R87" s="1"/>
      <c r="S87" s="1"/>
      <c r="T87" s="1"/>
      <c r="U87" s="1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</row>
    <row r="88" spans="1:35" ht="15.75" customHeight="1" x14ac:dyDescent="0.25">
      <c r="A88" s="1"/>
      <c r="B88" s="1"/>
      <c r="C88" s="1"/>
      <c r="D88" s="13"/>
      <c r="E88" s="13"/>
      <c r="F88" s="13"/>
      <c r="G88" s="13"/>
      <c r="H88" s="13"/>
      <c r="I88" s="13"/>
      <c r="J88" s="13"/>
      <c r="K88" s="13"/>
      <c r="L88" s="1"/>
      <c r="M88" s="1"/>
      <c r="N88" s="1"/>
      <c r="O88" s="1"/>
      <c r="P88" s="1"/>
      <c r="Q88" s="1"/>
      <c r="R88" s="1"/>
      <c r="S88" s="1"/>
      <c r="T88" s="1"/>
      <c r="U88" s="1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</row>
    <row r="89" spans="1:35" ht="15.75" customHeight="1" x14ac:dyDescent="0.25">
      <c r="A89" s="1"/>
      <c r="B89" s="1"/>
      <c r="C89" s="1"/>
      <c r="D89" s="13"/>
      <c r="E89" s="13"/>
      <c r="F89" s="13"/>
      <c r="G89" s="13"/>
      <c r="H89" s="13"/>
      <c r="I89" s="13"/>
      <c r="J89" s="13"/>
      <c r="K89" s="13"/>
      <c r="L89" s="1"/>
      <c r="M89" s="1"/>
      <c r="N89" s="1"/>
      <c r="O89" s="1"/>
      <c r="P89" s="1"/>
      <c r="Q89" s="1"/>
      <c r="R89" s="1"/>
      <c r="S89" s="1"/>
      <c r="T89" s="1"/>
      <c r="U89" s="1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</row>
    <row r="90" spans="1:35" ht="15.75" customHeight="1" x14ac:dyDescent="0.25">
      <c r="A90" s="1"/>
      <c r="B90" s="1"/>
      <c r="C90" s="1"/>
      <c r="D90" s="13"/>
      <c r="E90" s="13"/>
      <c r="F90" s="13"/>
      <c r="G90" s="13"/>
      <c r="H90" s="13"/>
      <c r="I90" s="13"/>
      <c r="J90" s="13"/>
      <c r="K90" s="13"/>
      <c r="L90" s="1"/>
      <c r="M90" s="1"/>
      <c r="N90" s="1"/>
      <c r="O90" s="1"/>
      <c r="P90" s="1"/>
      <c r="Q90" s="1"/>
      <c r="R90" s="1"/>
      <c r="S90" s="1"/>
      <c r="T90" s="1"/>
      <c r="U90" s="1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</row>
    <row r="91" spans="1:35" ht="15.75" customHeight="1" x14ac:dyDescent="0.25">
      <c r="A91" s="1"/>
      <c r="B91" s="1"/>
      <c r="C91" s="1"/>
      <c r="D91" s="13"/>
      <c r="E91" s="13"/>
      <c r="F91" s="13"/>
      <c r="G91" s="13"/>
      <c r="H91" s="13"/>
      <c r="I91" s="13"/>
      <c r="J91" s="13"/>
      <c r="K91" s="13"/>
      <c r="L91" s="1"/>
      <c r="M91" s="1"/>
      <c r="N91" s="1"/>
      <c r="O91" s="1"/>
      <c r="P91" s="1"/>
      <c r="Q91" s="1"/>
      <c r="R91" s="1"/>
      <c r="S91" s="1"/>
      <c r="T91" s="1"/>
      <c r="U91" s="1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</row>
    <row r="92" spans="1:35" ht="15.75" customHeight="1" x14ac:dyDescent="0.25">
      <c r="A92" s="1"/>
      <c r="B92" s="1"/>
      <c r="C92" s="1"/>
      <c r="D92" s="13"/>
      <c r="E92" s="13"/>
      <c r="F92" s="13"/>
      <c r="G92" s="13"/>
      <c r="H92" s="13"/>
      <c r="I92" s="13"/>
      <c r="J92" s="13"/>
      <c r="K92" s="13"/>
      <c r="L92" s="1"/>
      <c r="M92" s="1"/>
      <c r="N92" s="1"/>
      <c r="O92" s="1"/>
      <c r="P92" s="1"/>
      <c r="Q92" s="1"/>
      <c r="R92" s="1"/>
      <c r="S92" s="1"/>
      <c r="T92" s="1"/>
      <c r="U92" s="1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</row>
    <row r="93" spans="1:35" ht="15.75" customHeight="1" x14ac:dyDescent="0.25">
      <c r="A93" s="1"/>
      <c r="B93" s="1"/>
      <c r="C93" s="1"/>
      <c r="D93" s="13"/>
      <c r="E93" s="13"/>
      <c r="F93" s="13"/>
      <c r="G93" s="13"/>
      <c r="H93" s="13"/>
      <c r="I93" s="13"/>
      <c r="J93" s="13"/>
      <c r="K93" s="13"/>
      <c r="L93" s="1"/>
      <c r="M93" s="1"/>
      <c r="N93" s="1"/>
      <c r="O93" s="1"/>
      <c r="P93" s="1"/>
      <c r="Q93" s="1"/>
      <c r="R93" s="1"/>
      <c r="S93" s="1"/>
      <c r="T93" s="1"/>
      <c r="U93" s="1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</row>
    <row r="94" spans="1:35" ht="15.75" customHeight="1" x14ac:dyDescent="0.25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"/>
      <c r="M94" s="1"/>
      <c r="N94" s="1"/>
      <c r="O94" s="1"/>
      <c r="P94" s="1"/>
      <c r="Q94" s="1"/>
      <c r="R94" s="1"/>
      <c r="S94" s="1"/>
      <c r="T94" s="1"/>
      <c r="U94" s="1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</row>
    <row r="95" spans="1:35" ht="15.75" customHeight="1" x14ac:dyDescent="0.25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"/>
      <c r="M95" s="1"/>
      <c r="N95" s="1"/>
      <c r="O95" s="1"/>
      <c r="P95" s="1"/>
      <c r="Q95" s="1"/>
      <c r="R95" s="1"/>
      <c r="S95" s="1"/>
      <c r="T95" s="1"/>
      <c r="U95" s="1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</row>
    <row r="96" spans="1:35" ht="15.75" customHeight="1" x14ac:dyDescent="0.2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"/>
      <c r="M96" s="1"/>
      <c r="N96" s="1"/>
      <c r="O96" s="1"/>
      <c r="P96" s="1"/>
      <c r="Q96" s="1"/>
      <c r="R96" s="1"/>
      <c r="S96" s="1"/>
      <c r="T96" s="1"/>
      <c r="U96" s="1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</row>
    <row r="97" spans="1:35" ht="15.75" customHeight="1" x14ac:dyDescent="0.2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"/>
      <c r="M97" s="1"/>
      <c r="N97" s="1"/>
      <c r="O97" s="1"/>
      <c r="P97" s="1"/>
      <c r="Q97" s="1"/>
      <c r="R97" s="1"/>
      <c r="S97" s="1"/>
      <c r="T97" s="1"/>
      <c r="U97" s="1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</row>
    <row r="98" spans="1:35" ht="15.75" customHeight="1" x14ac:dyDescent="0.25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"/>
      <c r="M98" s="1"/>
      <c r="N98" s="1"/>
      <c r="O98" s="1"/>
      <c r="P98" s="1"/>
      <c r="Q98" s="1"/>
      <c r="R98" s="1"/>
      <c r="S98" s="1"/>
      <c r="T98" s="1"/>
      <c r="U98" s="1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</row>
    <row r="99" spans="1:35" ht="15.75" customHeight="1" x14ac:dyDescent="0.2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"/>
      <c r="M99" s="1"/>
      <c r="N99" s="1"/>
      <c r="O99" s="1"/>
      <c r="P99" s="1"/>
      <c r="Q99" s="1"/>
      <c r="R99" s="1"/>
      <c r="S99" s="1"/>
      <c r="T99" s="1"/>
      <c r="U99" s="1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</row>
    <row r="100" spans="1:35" ht="15.75" customHeight="1" x14ac:dyDescent="0.25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</row>
    <row r="101" spans="1:35" ht="15.75" customHeight="1" x14ac:dyDescent="0.2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</row>
    <row r="102" spans="1:35" ht="15.75" customHeight="1" x14ac:dyDescent="0.2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</row>
    <row r="103" spans="1:35" ht="15.75" customHeight="1" x14ac:dyDescent="0.25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</row>
    <row r="104" spans="1:35" ht="15.75" customHeight="1" x14ac:dyDescent="0.2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</row>
    <row r="105" spans="1:35" ht="15.75" customHeight="1" x14ac:dyDescent="0.2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</row>
    <row r="106" spans="1:35" ht="15.75" customHeight="1" x14ac:dyDescent="0.25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</row>
    <row r="107" spans="1:35" ht="15.75" customHeight="1" x14ac:dyDescent="0.25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</row>
    <row r="108" spans="1:35" ht="15.75" customHeight="1" x14ac:dyDescent="0.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</row>
    <row r="109" spans="1:35" ht="15.75" customHeight="1" x14ac:dyDescent="0.2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</row>
    <row r="110" spans="1:35" ht="15.75" customHeight="1" x14ac:dyDescent="0.25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</row>
    <row r="111" spans="1:35" ht="15.75" customHeight="1" x14ac:dyDescent="0.2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</row>
    <row r="112" spans="1:35" ht="15.75" customHeight="1" x14ac:dyDescent="0.2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</row>
    <row r="113" spans="1:35" ht="15.75" customHeight="1" x14ac:dyDescent="0.2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</row>
    <row r="114" spans="1:35" ht="15.75" customHeight="1" x14ac:dyDescent="0.2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</row>
    <row r="115" spans="1:35" ht="15.75" customHeight="1" x14ac:dyDescent="0.2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</row>
    <row r="116" spans="1:35" ht="15.75" customHeight="1" x14ac:dyDescent="0.2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/>
    </row>
    <row r="117" spans="1:35" ht="15.75" customHeight="1" x14ac:dyDescent="0.25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</row>
    <row r="118" spans="1:35" ht="15.75" customHeight="1" x14ac:dyDescent="0.2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  <c r="AG118" s="13"/>
      <c r="AH118" s="13"/>
      <c r="AI118" s="13"/>
    </row>
    <row r="119" spans="1:35" ht="15.75" customHeight="1" x14ac:dyDescent="0.2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/>
    </row>
    <row r="120" spans="1:35" ht="15.75" customHeight="1" x14ac:dyDescent="0.25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/>
    </row>
    <row r="121" spans="1:35" ht="15.75" customHeight="1" x14ac:dyDescent="0.2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</row>
    <row r="122" spans="1:35" ht="15.75" customHeight="1" x14ac:dyDescent="0.25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3"/>
      <c r="AH122" s="13"/>
      <c r="AI122" s="13"/>
    </row>
    <row r="123" spans="1:35" ht="15.75" customHeight="1" x14ac:dyDescent="0.2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</row>
    <row r="124" spans="1:35" ht="15.75" customHeight="1" x14ac:dyDescent="0.2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</row>
    <row r="125" spans="1:35" ht="15.75" customHeight="1" x14ac:dyDescent="0.2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13"/>
      <c r="AH125" s="13"/>
      <c r="AI125" s="13"/>
    </row>
    <row r="126" spans="1:35" ht="15.75" customHeight="1" x14ac:dyDescent="0.2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/>
    </row>
    <row r="127" spans="1:35" ht="15.75" customHeight="1" x14ac:dyDescent="0.2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</row>
    <row r="128" spans="1:35" ht="15.75" customHeight="1" x14ac:dyDescent="0.25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</row>
    <row r="129" spans="1:35" ht="15.75" customHeight="1" x14ac:dyDescent="0.25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</row>
    <row r="130" spans="1:35" ht="15.75" customHeight="1" x14ac:dyDescent="0.2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/>
    </row>
    <row r="131" spans="1:35" ht="15.75" customHeight="1" x14ac:dyDescent="0.25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</row>
    <row r="132" spans="1:35" ht="15.75" customHeight="1" x14ac:dyDescent="0.25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3"/>
      <c r="AI132" s="13"/>
    </row>
    <row r="133" spans="1:35" ht="15.75" customHeight="1" x14ac:dyDescent="0.2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  <c r="AG133" s="13"/>
      <c r="AH133" s="13"/>
      <c r="AI133" s="13"/>
    </row>
    <row r="134" spans="1:35" ht="15.75" customHeight="1" x14ac:dyDescent="0.25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  <c r="AG134" s="13"/>
      <c r="AH134" s="13"/>
      <c r="AI134" s="13"/>
    </row>
    <row r="135" spans="1:35" ht="15.75" customHeight="1" x14ac:dyDescent="0.25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3"/>
      <c r="W135" s="13"/>
      <c r="X135" s="13"/>
      <c r="Y135" s="13"/>
      <c r="Z135" s="13"/>
      <c r="AA135" s="13"/>
      <c r="AB135" s="13"/>
      <c r="AC135" s="13"/>
      <c r="AD135" s="13"/>
      <c r="AE135" s="13"/>
      <c r="AF135" s="13"/>
      <c r="AG135" s="13"/>
      <c r="AH135" s="13"/>
      <c r="AI135" s="13"/>
    </row>
    <row r="136" spans="1:35" ht="15.75" customHeight="1" x14ac:dyDescent="0.2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  <c r="AG136" s="13"/>
      <c r="AH136" s="13"/>
      <c r="AI136" s="13"/>
    </row>
    <row r="137" spans="1:35" ht="15.75" customHeight="1" x14ac:dyDescent="0.25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  <c r="AG137" s="13"/>
      <c r="AH137" s="13"/>
      <c r="AI137" s="13"/>
    </row>
    <row r="138" spans="1:35" ht="15.75" customHeight="1" x14ac:dyDescent="0.25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3"/>
      <c r="W138" s="13"/>
      <c r="X138" s="13"/>
      <c r="Y138" s="13"/>
      <c r="Z138" s="13"/>
      <c r="AA138" s="13"/>
      <c r="AB138" s="13"/>
      <c r="AC138" s="13"/>
      <c r="AD138" s="13"/>
      <c r="AE138" s="13"/>
      <c r="AF138" s="13"/>
      <c r="AG138" s="13"/>
      <c r="AH138" s="13"/>
      <c r="AI138" s="13"/>
    </row>
    <row r="139" spans="1:35" ht="15.75" customHeight="1" x14ac:dyDescent="0.2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  <c r="AG139" s="13"/>
      <c r="AH139" s="13"/>
      <c r="AI139" s="13"/>
    </row>
    <row r="140" spans="1:35" ht="15.75" customHeight="1" x14ac:dyDescent="0.25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/>
    </row>
    <row r="141" spans="1:35" ht="15.75" customHeight="1" x14ac:dyDescent="0.25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  <c r="AG141" s="13"/>
      <c r="AH141" s="13"/>
      <c r="AI141" s="13"/>
    </row>
    <row r="142" spans="1:35" ht="15.75" customHeight="1" x14ac:dyDescent="0.25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</row>
    <row r="143" spans="1:35" ht="15.75" customHeight="1" x14ac:dyDescent="0.25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  <c r="AG143" s="13"/>
      <c r="AH143" s="13"/>
      <c r="AI143" s="13"/>
    </row>
    <row r="144" spans="1:35" ht="15.75" customHeight="1" x14ac:dyDescent="0.25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  <c r="AG144" s="13"/>
      <c r="AH144" s="13"/>
      <c r="AI144" s="13"/>
    </row>
    <row r="145" spans="1:35" ht="15.75" customHeight="1" x14ac:dyDescent="0.25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13"/>
      <c r="AH145" s="13"/>
      <c r="AI145" s="13"/>
    </row>
    <row r="146" spans="1:35" ht="15.75" customHeight="1" x14ac:dyDescent="0.25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  <c r="AG146" s="13"/>
      <c r="AH146" s="13"/>
      <c r="AI146" s="13"/>
    </row>
    <row r="147" spans="1:35" ht="15.75" customHeight="1" x14ac:dyDescent="0.25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13"/>
      <c r="AH147" s="13"/>
      <c r="AI147" s="13"/>
    </row>
    <row r="148" spans="1:35" ht="15.75" customHeight="1" x14ac:dyDescent="0.25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/>
    </row>
    <row r="149" spans="1:35" ht="15.75" customHeight="1" x14ac:dyDescent="0.25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3"/>
      <c r="W149" s="13"/>
      <c r="X149" s="13"/>
      <c r="Y149" s="13"/>
      <c r="Z149" s="13"/>
      <c r="AA149" s="13"/>
      <c r="AB149" s="13"/>
      <c r="AC149" s="13"/>
      <c r="AD149" s="13"/>
      <c r="AE149" s="13"/>
      <c r="AF149" s="13"/>
      <c r="AG149" s="13"/>
      <c r="AH149" s="13"/>
      <c r="AI149" s="13"/>
    </row>
    <row r="150" spans="1:35" ht="15.75" customHeight="1" x14ac:dyDescent="0.25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3"/>
      <c r="W150" s="13"/>
      <c r="X150" s="13"/>
      <c r="Y150" s="13"/>
      <c r="Z150" s="13"/>
      <c r="AA150" s="13"/>
      <c r="AB150" s="13"/>
      <c r="AC150" s="13"/>
      <c r="AD150" s="13"/>
      <c r="AE150" s="13"/>
      <c r="AF150" s="13"/>
      <c r="AG150" s="13"/>
      <c r="AH150" s="13"/>
      <c r="AI150" s="13"/>
    </row>
    <row r="151" spans="1:35" ht="15.75" customHeight="1" x14ac:dyDescent="0.25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3"/>
      <c r="W151" s="13"/>
      <c r="X151" s="13"/>
      <c r="Y151" s="13"/>
      <c r="Z151" s="13"/>
      <c r="AA151" s="13"/>
      <c r="AB151" s="13"/>
      <c r="AC151" s="13"/>
      <c r="AD151" s="13"/>
      <c r="AE151" s="13"/>
      <c r="AF151" s="13"/>
      <c r="AG151" s="13"/>
      <c r="AH151" s="13"/>
      <c r="AI151" s="13"/>
    </row>
    <row r="152" spans="1:35" ht="15.75" customHeight="1" x14ac:dyDescent="0.25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F152" s="13"/>
      <c r="AG152" s="13"/>
      <c r="AH152" s="13"/>
      <c r="AI152" s="13"/>
    </row>
    <row r="153" spans="1:35" ht="15.75" customHeight="1" x14ac:dyDescent="0.25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  <c r="AG153" s="13"/>
      <c r="AH153" s="13"/>
      <c r="AI153" s="13"/>
    </row>
    <row r="154" spans="1:35" ht="15.75" customHeight="1" x14ac:dyDescent="0.2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  <c r="AG154" s="13"/>
      <c r="AH154" s="13"/>
      <c r="AI154" s="13"/>
    </row>
    <row r="155" spans="1:35" ht="15.75" customHeight="1" x14ac:dyDescent="0.25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  <c r="AG155" s="13"/>
      <c r="AH155" s="13"/>
      <c r="AI155" s="13"/>
    </row>
    <row r="156" spans="1:35" ht="15.75" customHeight="1" x14ac:dyDescent="0.25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</row>
    <row r="157" spans="1:35" ht="15.75" customHeigh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</row>
    <row r="158" spans="1:35" ht="15.75" customHeight="1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  <c r="AG158" s="13"/>
      <c r="AH158" s="13"/>
      <c r="AI158" s="13"/>
    </row>
    <row r="159" spans="1:35" ht="15.75" customHeight="1" x14ac:dyDescent="0.25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  <c r="AG159" s="13"/>
      <c r="AH159" s="13"/>
      <c r="AI159" s="13"/>
    </row>
    <row r="160" spans="1:35" ht="15.75" customHeight="1" x14ac:dyDescent="0.25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</row>
    <row r="161" spans="1:35" ht="15.75" customHeight="1" x14ac:dyDescent="0.25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13"/>
      <c r="AH161" s="13"/>
      <c r="AI161" s="13"/>
    </row>
    <row r="162" spans="1:35" ht="15.75" customHeight="1" x14ac:dyDescent="0.25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/>
    </row>
    <row r="163" spans="1:35" ht="15.75" customHeight="1" x14ac:dyDescent="0.25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F163" s="13"/>
      <c r="AG163" s="13"/>
      <c r="AH163" s="13"/>
      <c r="AI163" s="13"/>
    </row>
    <row r="164" spans="1:35" ht="15.75" customHeight="1" x14ac:dyDescent="0.2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3"/>
      <c r="W164" s="13"/>
      <c r="X164" s="13"/>
      <c r="Y164" s="13"/>
      <c r="Z164" s="13"/>
      <c r="AA164" s="13"/>
      <c r="AB164" s="13"/>
      <c r="AC164" s="13"/>
      <c r="AD164" s="13"/>
      <c r="AE164" s="13"/>
      <c r="AF164" s="13"/>
      <c r="AG164" s="13"/>
      <c r="AH164" s="13"/>
      <c r="AI164" s="13"/>
    </row>
    <row r="165" spans="1:35" ht="15.75" customHeight="1" x14ac:dyDescent="0.25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3"/>
      <c r="W165" s="13"/>
      <c r="X165" s="13"/>
      <c r="Y165" s="13"/>
      <c r="Z165" s="13"/>
      <c r="AA165" s="13"/>
      <c r="AB165" s="13"/>
      <c r="AC165" s="13"/>
      <c r="AD165" s="13"/>
      <c r="AE165" s="13"/>
      <c r="AF165" s="13"/>
      <c r="AG165" s="13"/>
      <c r="AH165" s="13"/>
      <c r="AI165" s="13"/>
    </row>
    <row r="166" spans="1:35" ht="15.75" customHeight="1" x14ac:dyDescent="0.2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3"/>
      <c r="W166" s="13"/>
      <c r="X166" s="13"/>
      <c r="Y166" s="13"/>
      <c r="Z166" s="13"/>
      <c r="AA166" s="13"/>
      <c r="AB166" s="13"/>
      <c r="AC166" s="13"/>
      <c r="AD166" s="13"/>
      <c r="AE166" s="13"/>
      <c r="AF166" s="13"/>
      <c r="AG166" s="13"/>
      <c r="AH166" s="13"/>
      <c r="AI166" s="13"/>
    </row>
    <row r="167" spans="1:35" ht="15.75" customHeight="1" x14ac:dyDescent="0.2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3"/>
      <c r="W167" s="13"/>
      <c r="X167" s="13"/>
      <c r="Y167" s="13"/>
      <c r="Z167" s="13"/>
      <c r="AA167" s="13"/>
      <c r="AB167" s="13"/>
      <c r="AC167" s="13"/>
      <c r="AD167" s="13"/>
      <c r="AE167" s="13"/>
      <c r="AF167" s="13"/>
      <c r="AG167" s="13"/>
      <c r="AH167" s="13"/>
      <c r="AI167" s="13"/>
    </row>
    <row r="168" spans="1:35" ht="15.75" customHeight="1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3"/>
      <c r="W168" s="13"/>
      <c r="X168" s="13"/>
      <c r="Y168" s="13"/>
      <c r="Z168" s="13"/>
      <c r="AA168" s="13"/>
      <c r="AB168" s="13"/>
      <c r="AC168" s="13"/>
      <c r="AD168" s="13"/>
      <c r="AE168" s="13"/>
      <c r="AF168" s="13"/>
      <c r="AG168" s="13"/>
      <c r="AH168" s="13"/>
      <c r="AI168" s="13"/>
    </row>
    <row r="169" spans="1:35" ht="15.75" customHeight="1" x14ac:dyDescent="0.2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3"/>
      <c r="W169" s="13"/>
      <c r="X169" s="13"/>
      <c r="Y169" s="13"/>
      <c r="Z169" s="13"/>
      <c r="AA169" s="13"/>
      <c r="AB169" s="13"/>
      <c r="AC169" s="13"/>
      <c r="AD169" s="13"/>
      <c r="AE169" s="13"/>
      <c r="AF169" s="13"/>
      <c r="AG169" s="13"/>
      <c r="AH169" s="13"/>
      <c r="AI169" s="13"/>
    </row>
    <row r="170" spans="1:35" ht="15.75" customHeight="1" x14ac:dyDescent="0.25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3"/>
      <c r="W170" s="13"/>
      <c r="X170" s="13"/>
      <c r="Y170" s="13"/>
      <c r="Z170" s="13"/>
      <c r="AA170" s="13"/>
      <c r="AB170" s="13"/>
      <c r="AC170" s="13"/>
      <c r="AD170" s="13"/>
      <c r="AE170" s="13"/>
      <c r="AF170" s="13"/>
      <c r="AG170" s="13"/>
      <c r="AH170" s="13"/>
      <c r="AI170" s="13"/>
    </row>
    <row r="171" spans="1:35" ht="15.75" customHeight="1" x14ac:dyDescent="0.25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3"/>
      <c r="W171" s="13"/>
      <c r="X171" s="13"/>
      <c r="Y171" s="13"/>
      <c r="Z171" s="13"/>
      <c r="AA171" s="13"/>
      <c r="AB171" s="13"/>
      <c r="AC171" s="13"/>
      <c r="AD171" s="13"/>
      <c r="AE171" s="13"/>
      <c r="AF171" s="13"/>
      <c r="AG171" s="13"/>
      <c r="AH171" s="13"/>
      <c r="AI171" s="13"/>
    </row>
    <row r="172" spans="1:35" ht="15.75" customHeight="1" x14ac:dyDescent="0.25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  <c r="AG172" s="13"/>
      <c r="AH172" s="13"/>
      <c r="AI172" s="13"/>
    </row>
    <row r="173" spans="1:35" ht="15.75" customHeight="1" x14ac:dyDescent="0.2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3"/>
      <c r="W173" s="13"/>
      <c r="X173" s="13"/>
      <c r="Y173" s="13"/>
      <c r="Z173" s="13"/>
      <c r="AA173" s="13"/>
      <c r="AB173" s="13"/>
      <c r="AC173" s="13"/>
      <c r="AD173" s="13"/>
      <c r="AE173" s="13"/>
      <c r="AF173" s="13"/>
      <c r="AG173" s="13"/>
      <c r="AH173" s="13"/>
      <c r="AI173" s="13"/>
    </row>
    <row r="174" spans="1:35" ht="15.75" customHeight="1" x14ac:dyDescent="0.25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3"/>
      <c r="W174" s="13"/>
      <c r="X174" s="13"/>
      <c r="Y174" s="13"/>
      <c r="Z174" s="13"/>
      <c r="AA174" s="13"/>
      <c r="AB174" s="13"/>
      <c r="AC174" s="13"/>
      <c r="AD174" s="13"/>
      <c r="AE174" s="13"/>
      <c r="AF174" s="13"/>
      <c r="AG174" s="13"/>
      <c r="AH174" s="13"/>
      <c r="AI174" s="13"/>
    </row>
    <row r="175" spans="1:35" ht="15.75" customHeight="1" x14ac:dyDescent="0.2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3"/>
      <c r="W175" s="13"/>
      <c r="X175" s="13"/>
      <c r="Y175" s="13"/>
      <c r="Z175" s="13"/>
      <c r="AA175" s="13"/>
      <c r="AB175" s="13"/>
      <c r="AC175" s="13"/>
      <c r="AD175" s="13"/>
      <c r="AE175" s="13"/>
      <c r="AF175" s="13"/>
      <c r="AG175" s="13"/>
      <c r="AH175" s="13"/>
      <c r="AI175" s="13"/>
    </row>
    <row r="176" spans="1:35" ht="15.75" customHeight="1" x14ac:dyDescent="0.2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3"/>
      <c r="W176" s="13"/>
      <c r="X176" s="13"/>
      <c r="Y176" s="13"/>
      <c r="Z176" s="13"/>
      <c r="AA176" s="13"/>
      <c r="AB176" s="13"/>
      <c r="AC176" s="13"/>
      <c r="AD176" s="13"/>
      <c r="AE176" s="13"/>
      <c r="AF176" s="13"/>
      <c r="AG176" s="13"/>
      <c r="AH176" s="13"/>
      <c r="AI176" s="13"/>
    </row>
    <row r="177" spans="1:35" ht="15.75" customHeight="1" x14ac:dyDescent="0.2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3"/>
      <c r="W177" s="13"/>
      <c r="X177" s="13"/>
      <c r="Y177" s="13"/>
      <c r="Z177" s="13"/>
      <c r="AA177" s="13"/>
      <c r="AB177" s="13"/>
      <c r="AC177" s="13"/>
      <c r="AD177" s="13"/>
      <c r="AE177" s="13"/>
      <c r="AF177" s="13"/>
      <c r="AG177" s="13"/>
      <c r="AH177" s="13"/>
      <c r="AI177" s="13"/>
    </row>
    <row r="178" spans="1:35" ht="15.75" customHeight="1" x14ac:dyDescent="0.2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3"/>
      <c r="W178" s="13"/>
      <c r="X178" s="13"/>
      <c r="Y178" s="13"/>
      <c r="Z178" s="13"/>
      <c r="AA178" s="13"/>
      <c r="AB178" s="13"/>
      <c r="AC178" s="13"/>
      <c r="AD178" s="13"/>
      <c r="AE178" s="13"/>
      <c r="AF178" s="13"/>
      <c r="AG178" s="13"/>
      <c r="AH178" s="13"/>
      <c r="AI178" s="13"/>
    </row>
    <row r="179" spans="1:35" ht="15.75" customHeight="1" x14ac:dyDescent="0.2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3"/>
      <c r="W179" s="13"/>
      <c r="X179" s="13"/>
      <c r="Y179" s="13"/>
      <c r="Z179" s="13"/>
      <c r="AA179" s="13"/>
      <c r="AB179" s="13"/>
      <c r="AC179" s="13"/>
      <c r="AD179" s="13"/>
      <c r="AE179" s="13"/>
      <c r="AF179" s="13"/>
      <c r="AG179" s="13"/>
      <c r="AH179" s="13"/>
      <c r="AI179" s="13"/>
    </row>
    <row r="180" spans="1:35" ht="15.75" customHeight="1" x14ac:dyDescent="0.2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3"/>
      <c r="W180" s="13"/>
      <c r="X180" s="13"/>
      <c r="Y180" s="13"/>
      <c r="Z180" s="13"/>
      <c r="AA180" s="13"/>
      <c r="AB180" s="13"/>
      <c r="AC180" s="13"/>
      <c r="AD180" s="13"/>
      <c r="AE180" s="13"/>
      <c r="AF180" s="13"/>
      <c r="AG180" s="13"/>
      <c r="AH180" s="13"/>
      <c r="AI180" s="13"/>
    </row>
    <row r="181" spans="1:35" ht="15.75" customHeight="1" x14ac:dyDescent="0.25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3"/>
      <c r="W181" s="13"/>
      <c r="X181" s="13"/>
      <c r="Y181" s="13"/>
      <c r="Z181" s="13"/>
      <c r="AA181" s="13"/>
      <c r="AB181" s="13"/>
      <c r="AC181" s="13"/>
      <c r="AD181" s="13"/>
      <c r="AE181" s="13"/>
      <c r="AF181" s="13"/>
      <c r="AG181" s="13"/>
      <c r="AH181" s="13"/>
      <c r="AI181" s="13"/>
    </row>
    <row r="182" spans="1:35" ht="15.75" customHeight="1" x14ac:dyDescent="0.25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3"/>
      <c r="W182" s="13"/>
      <c r="X182" s="13"/>
      <c r="Y182" s="13"/>
      <c r="Z182" s="13"/>
      <c r="AA182" s="13"/>
      <c r="AB182" s="13"/>
      <c r="AC182" s="13"/>
      <c r="AD182" s="13"/>
      <c r="AE182" s="13"/>
      <c r="AF182" s="13"/>
      <c r="AG182" s="13"/>
      <c r="AH182" s="13"/>
      <c r="AI182" s="13"/>
    </row>
    <row r="183" spans="1:35" ht="15.75" customHeight="1" x14ac:dyDescent="0.2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3"/>
      <c r="W183" s="13"/>
      <c r="X183" s="13"/>
      <c r="Y183" s="13"/>
      <c r="Z183" s="13"/>
      <c r="AA183" s="13"/>
      <c r="AB183" s="13"/>
      <c r="AC183" s="13"/>
      <c r="AD183" s="13"/>
      <c r="AE183" s="13"/>
      <c r="AF183" s="13"/>
      <c r="AG183" s="13"/>
      <c r="AH183" s="13"/>
      <c r="AI183" s="13"/>
    </row>
    <row r="184" spans="1:35" ht="15.75" customHeight="1" x14ac:dyDescent="0.25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3"/>
      <c r="W184" s="13"/>
      <c r="X184" s="13"/>
      <c r="Y184" s="13"/>
      <c r="Z184" s="13"/>
      <c r="AA184" s="13"/>
      <c r="AB184" s="13"/>
      <c r="AC184" s="13"/>
      <c r="AD184" s="13"/>
      <c r="AE184" s="13"/>
      <c r="AF184" s="13"/>
      <c r="AG184" s="13"/>
      <c r="AH184" s="13"/>
      <c r="AI184" s="13"/>
    </row>
    <row r="185" spans="1:35" ht="15.75" customHeight="1" x14ac:dyDescent="0.25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3"/>
      <c r="W185" s="13"/>
      <c r="X185" s="13"/>
      <c r="Y185" s="13"/>
      <c r="Z185" s="13"/>
      <c r="AA185" s="13"/>
      <c r="AB185" s="13"/>
      <c r="AC185" s="13"/>
      <c r="AD185" s="13"/>
      <c r="AE185" s="13"/>
      <c r="AF185" s="13"/>
      <c r="AG185" s="13"/>
      <c r="AH185" s="13"/>
      <c r="AI185" s="13"/>
    </row>
    <row r="186" spans="1:35" ht="15.75" customHeight="1" x14ac:dyDescent="0.2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3"/>
      <c r="W186" s="13"/>
      <c r="X186" s="13"/>
      <c r="Y186" s="13"/>
      <c r="Z186" s="13"/>
      <c r="AA186" s="13"/>
      <c r="AB186" s="13"/>
      <c r="AC186" s="13"/>
      <c r="AD186" s="13"/>
      <c r="AE186" s="13"/>
      <c r="AF186" s="13"/>
      <c r="AG186" s="13"/>
      <c r="AH186" s="13"/>
      <c r="AI186" s="13"/>
    </row>
    <row r="187" spans="1:35" ht="15.75" customHeight="1" x14ac:dyDescent="0.25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3"/>
      <c r="W187" s="13"/>
      <c r="X187" s="13"/>
      <c r="Y187" s="13"/>
      <c r="Z187" s="13"/>
      <c r="AA187" s="13"/>
      <c r="AB187" s="13"/>
      <c r="AC187" s="13"/>
      <c r="AD187" s="13"/>
      <c r="AE187" s="13"/>
      <c r="AF187" s="13"/>
      <c r="AG187" s="13"/>
      <c r="AH187" s="13"/>
      <c r="AI187" s="13"/>
    </row>
    <row r="188" spans="1:35" ht="15.75" customHeight="1" x14ac:dyDescent="0.25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3"/>
      <c r="W188" s="13"/>
      <c r="X188" s="13"/>
      <c r="Y188" s="13"/>
      <c r="Z188" s="13"/>
      <c r="AA188" s="13"/>
      <c r="AB188" s="13"/>
      <c r="AC188" s="13"/>
      <c r="AD188" s="13"/>
      <c r="AE188" s="13"/>
      <c r="AF188" s="13"/>
      <c r="AG188" s="13"/>
      <c r="AH188" s="13"/>
      <c r="AI188" s="13"/>
    </row>
    <row r="189" spans="1:35" ht="15.75" customHeight="1" x14ac:dyDescent="0.2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3"/>
      <c r="W189" s="13"/>
      <c r="X189" s="13"/>
      <c r="Y189" s="13"/>
      <c r="Z189" s="13"/>
      <c r="AA189" s="13"/>
      <c r="AB189" s="13"/>
      <c r="AC189" s="13"/>
      <c r="AD189" s="13"/>
      <c r="AE189" s="13"/>
      <c r="AF189" s="13"/>
      <c r="AG189" s="13"/>
      <c r="AH189" s="13"/>
      <c r="AI189" s="13"/>
    </row>
    <row r="190" spans="1:35" ht="15.75" customHeight="1" x14ac:dyDescent="0.2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  <c r="AG190" s="13"/>
      <c r="AH190" s="13"/>
      <c r="AI190" s="13"/>
    </row>
    <row r="191" spans="1:35" ht="15.75" customHeight="1" x14ac:dyDescent="0.25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3"/>
      <c r="W191" s="13"/>
      <c r="X191" s="13"/>
      <c r="Y191" s="13"/>
      <c r="Z191" s="13"/>
      <c r="AA191" s="13"/>
      <c r="AB191" s="13"/>
      <c r="AC191" s="13"/>
      <c r="AD191" s="13"/>
      <c r="AE191" s="13"/>
      <c r="AF191" s="13"/>
      <c r="AG191" s="13"/>
      <c r="AH191" s="13"/>
      <c r="AI191" s="13"/>
    </row>
    <row r="192" spans="1:35" ht="15.75" customHeight="1" x14ac:dyDescent="0.25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3"/>
      <c r="W192" s="13"/>
      <c r="X192" s="13"/>
      <c r="Y192" s="13"/>
      <c r="Z192" s="13"/>
      <c r="AA192" s="13"/>
      <c r="AB192" s="13"/>
      <c r="AC192" s="13"/>
      <c r="AD192" s="13"/>
      <c r="AE192" s="13"/>
      <c r="AF192" s="13"/>
      <c r="AG192" s="13"/>
      <c r="AH192" s="13"/>
      <c r="AI192" s="13"/>
    </row>
    <row r="193" spans="1:35" ht="15.75" customHeight="1" x14ac:dyDescent="0.25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  <c r="AG193" s="13"/>
      <c r="AH193" s="13"/>
      <c r="AI193" s="13"/>
    </row>
    <row r="194" spans="1:35" ht="15.75" customHeight="1" x14ac:dyDescent="0.2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3"/>
      <c r="W194" s="13"/>
      <c r="X194" s="13"/>
      <c r="Y194" s="13"/>
      <c r="Z194" s="13"/>
      <c r="AA194" s="13"/>
      <c r="AB194" s="13"/>
      <c r="AC194" s="13"/>
      <c r="AD194" s="13"/>
      <c r="AE194" s="13"/>
      <c r="AF194" s="13"/>
      <c r="AG194" s="13"/>
      <c r="AH194" s="13"/>
      <c r="AI194" s="13"/>
    </row>
    <row r="195" spans="1:35" ht="15.75" customHeight="1" x14ac:dyDescent="0.25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3"/>
      <c r="W195" s="13"/>
      <c r="X195" s="13"/>
      <c r="Y195" s="13"/>
      <c r="Z195" s="13"/>
      <c r="AA195" s="13"/>
      <c r="AB195" s="13"/>
      <c r="AC195" s="13"/>
      <c r="AD195" s="13"/>
      <c r="AE195" s="13"/>
      <c r="AF195" s="13"/>
      <c r="AG195" s="13"/>
      <c r="AH195" s="13"/>
      <c r="AI195" s="13"/>
    </row>
    <row r="196" spans="1:35" ht="15.75" customHeight="1" x14ac:dyDescent="0.25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3"/>
      <c r="W196" s="13"/>
      <c r="X196" s="13"/>
      <c r="Y196" s="13"/>
      <c r="Z196" s="13"/>
      <c r="AA196" s="13"/>
      <c r="AB196" s="13"/>
      <c r="AC196" s="13"/>
      <c r="AD196" s="13"/>
      <c r="AE196" s="13"/>
      <c r="AF196" s="13"/>
      <c r="AG196" s="13"/>
      <c r="AH196" s="13"/>
      <c r="AI196" s="13"/>
    </row>
    <row r="197" spans="1:35" ht="15.75" customHeight="1" x14ac:dyDescent="0.25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3"/>
      <c r="W197" s="13"/>
      <c r="X197" s="13"/>
      <c r="Y197" s="13"/>
      <c r="Z197" s="13"/>
      <c r="AA197" s="13"/>
      <c r="AB197" s="13"/>
      <c r="AC197" s="13"/>
      <c r="AD197" s="13"/>
      <c r="AE197" s="13"/>
      <c r="AF197" s="13"/>
      <c r="AG197" s="13"/>
      <c r="AH197" s="13"/>
      <c r="AI197" s="13"/>
    </row>
    <row r="198" spans="1:35" ht="15.75" customHeight="1" x14ac:dyDescent="0.25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3"/>
      <c r="W198" s="13"/>
      <c r="X198" s="13"/>
      <c r="Y198" s="13"/>
      <c r="Z198" s="13"/>
      <c r="AA198" s="13"/>
      <c r="AB198" s="13"/>
      <c r="AC198" s="13"/>
      <c r="AD198" s="13"/>
      <c r="AE198" s="13"/>
      <c r="AF198" s="13"/>
      <c r="AG198" s="13"/>
      <c r="AH198" s="13"/>
      <c r="AI198" s="13"/>
    </row>
    <row r="199" spans="1:35" ht="15.75" customHeight="1" x14ac:dyDescent="0.25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3"/>
      <c r="W199" s="13"/>
      <c r="X199" s="13"/>
      <c r="Y199" s="13"/>
      <c r="Z199" s="13"/>
      <c r="AA199" s="13"/>
      <c r="AB199" s="13"/>
      <c r="AC199" s="13"/>
      <c r="AD199" s="13"/>
      <c r="AE199" s="13"/>
      <c r="AF199" s="13"/>
      <c r="AG199" s="13"/>
      <c r="AH199" s="13"/>
      <c r="AI199" s="13"/>
    </row>
    <row r="200" spans="1:35" ht="15.75" customHeight="1" x14ac:dyDescent="0.25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3"/>
      <c r="W200" s="13"/>
      <c r="X200" s="13"/>
      <c r="Y200" s="13"/>
      <c r="Z200" s="13"/>
      <c r="AA200" s="13"/>
      <c r="AB200" s="13"/>
      <c r="AC200" s="13"/>
      <c r="AD200" s="13"/>
      <c r="AE200" s="13"/>
      <c r="AF200" s="13"/>
      <c r="AG200" s="13"/>
      <c r="AH200" s="13"/>
      <c r="AI200" s="13"/>
    </row>
    <row r="201" spans="1:35" ht="15.75" customHeight="1" x14ac:dyDescent="0.25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3"/>
      <c r="W201" s="13"/>
      <c r="X201" s="13"/>
      <c r="Y201" s="13"/>
      <c r="Z201" s="13"/>
      <c r="AA201" s="13"/>
      <c r="AB201" s="13"/>
      <c r="AC201" s="13"/>
      <c r="AD201" s="13"/>
      <c r="AE201" s="13"/>
      <c r="AF201" s="13"/>
      <c r="AG201" s="13"/>
      <c r="AH201" s="13"/>
      <c r="AI201" s="13"/>
    </row>
    <row r="202" spans="1:35" ht="15.75" customHeight="1" x14ac:dyDescent="0.25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3"/>
      <c r="W202" s="13"/>
      <c r="X202" s="13"/>
      <c r="Y202" s="13"/>
      <c r="Z202" s="13"/>
      <c r="AA202" s="13"/>
      <c r="AB202" s="13"/>
      <c r="AC202" s="13"/>
      <c r="AD202" s="13"/>
      <c r="AE202" s="13"/>
      <c r="AF202" s="13"/>
      <c r="AG202" s="13"/>
      <c r="AH202" s="13"/>
      <c r="AI202" s="13"/>
    </row>
    <row r="203" spans="1:35" ht="15.75" customHeight="1" x14ac:dyDescent="0.25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3"/>
      <c r="W203" s="13"/>
      <c r="X203" s="13"/>
      <c r="Y203" s="13"/>
      <c r="Z203" s="13"/>
      <c r="AA203" s="13"/>
      <c r="AB203" s="13"/>
      <c r="AC203" s="13"/>
      <c r="AD203" s="13"/>
      <c r="AE203" s="13"/>
      <c r="AF203" s="13"/>
      <c r="AG203" s="13"/>
      <c r="AH203" s="13"/>
      <c r="AI203" s="13"/>
    </row>
    <row r="204" spans="1:35" ht="15.75" customHeight="1" x14ac:dyDescent="0.25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3"/>
      <c r="W204" s="13"/>
      <c r="X204" s="13"/>
      <c r="Y204" s="13"/>
      <c r="Z204" s="13"/>
      <c r="AA204" s="13"/>
      <c r="AB204" s="13"/>
      <c r="AC204" s="13"/>
      <c r="AD204" s="13"/>
      <c r="AE204" s="13"/>
      <c r="AF204" s="13"/>
      <c r="AG204" s="13"/>
      <c r="AH204" s="13"/>
      <c r="AI204" s="13"/>
    </row>
    <row r="205" spans="1:35" ht="15.75" customHeight="1" x14ac:dyDescent="0.25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3"/>
      <c r="W205" s="13"/>
      <c r="X205" s="13"/>
      <c r="Y205" s="13"/>
      <c r="Z205" s="13"/>
      <c r="AA205" s="13"/>
      <c r="AB205" s="13"/>
      <c r="AC205" s="13"/>
      <c r="AD205" s="13"/>
      <c r="AE205" s="13"/>
      <c r="AF205" s="13"/>
      <c r="AG205" s="13"/>
      <c r="AH205" s="13"/>
      <c r="AI205" s="13"/>
    </row>
    <row r="206" spans="1:35" ht="15.75" customHeight="1" x14ac:dyDescent="0.2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3"/>
      <c r="W206" s="13"/>
      <c r="X206" s="13"/>
      <c r="Y206" s="13"/>
      <c r="Z206" s="13"/>
      <c r="AA206" s="13"/>
      <c r="AB206" s="13"/>
      <c r="AC206" s="13"/>
      <c r="AD206" s="13"/>
      <c r="AE206" s="13"/>
      <c r="AF206" s="13"/>
      <c r="AG206" s="13"/>
      <c r="AH206" s="13"/>
      <c r="AI206" s="13"/>
    </row>
    <row r="207" spans="1:35" ht="15.75" customHeight="1" x14ac:dyDescent="0.2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F207" s="13"/>
      <c r="AG207" s="13"/>
      <c r="AH207" s="13"/>
      <c r="AI207" s="13"/>
    </row>
    <row r="208" spans="1:35" ht="15.75" customHeight="1" x14ac:dyDescent="0.25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3"/>
      <c r="W208" s="13"/>
      <c r="X208" s="13"/>
      <c r="Y208" s="13"/>
      <c r="Z208" s="13"/>
      <c r="AA208" s="13"/>
      <c r="AB208" s="13"/>
      <c r="AC208" s="13"/>
      <c r="AD208" s="13"/>
      <c r="AE208" s="13"/>
      <c r="AF208" s="13"/>
      <c r="AG208" s="13"/>
      <c r="AH208" s="13"/>
      <c r="AI208" s="13"/>
    </row>
    <row r="209" spans="1:35" ht="15.75" customHeight="1" x14ac:dyDescent="0.25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3"/>
      <c r="W209" s="13"/>
      <c r="X209" s="13"/>
      <c r="Y209" s="13"/>
      <c r="Z209" s="13"/>
      <c r="AA209" s="13"/>
      <c r="AB209" s="13"/>
      <c r="AC209" s="13"/>
      <c r="AD209" s="13"/>
      <c r="AE209" s="13"/>
      <c r="AF209" s="13"/>
      <c r="AG209" s="13"/>
      <c r="AH209" s="13"/>
      <c r="AI209" s="13"/>
    </row>
    <row r="210" spans="1:35" ht="15.75" customHeight="1" x14ac:dyDescent="0.25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3"/>
      <c r="W210" s="13"/>
      <c r="X210" s="13"/>
      <c r="Y210" s="13"/>
      <c r="Z210" s="13"/>
      <c r="AA210" s="13"/>
      <c r="AB210" s="13"/>
      <c r="AC210" s="13"/>
      <c r="AD210" s="13"/>
      <c r="AE210" s="13"/>
      <c r="AF210" s="13"/>
      <c r="AG210" s="13"/>
      <c r="AH210" s="13"/>
      <c r="AI210" s="13"/>
    </row>
    <row r="211" spans="1:35" ht="15.75" customHeight="1" x14ac:dyDescent="0.25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13"/>
      <c r="AH211" s="13"/>
      <c r="AI211" s="13"/>
    </row>
    <row r="212" spans="1:35" ht="15.75" customHeight="1" x14ac:dyDescent="0.25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3"/>
    </row>
    <row r="213" spans="1:35" ht="15.75" customHeight="1" x14ac:dyDescent="0.2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3"/>
      <c r="W213" s="13"/>
      <c r="X213" s="13"/>
      <c r="Y213" s="13"/>
      <c r="Z213" s="13"/>
      <c r="AA213" s="13"/>
      <c r="AB213" s="13"/>
      <c r="AC213" s="13"/>
      <c r="AD213" s="13"/>
      <c r="AE213" s="13"/>
      <c r="AF213" s="13"/>
      <c r="AG213" s="13"/>
      <c r="AH213" s="13"/>
      <c r="AI213" s="13"/>
    </row>
    <row r="214" spans="1:35" ht="15.75" customHeight="1" x14ac:dyDescent="0.2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3"/>
      <c r="W214" s="13"/>
      <c r="X214" s="13"/>
      <c r="Y214" s="13"/>
      <c r="Z214" s="13"/>
      <c r="AA214" s="13"/>
      <c r="AB214" s="13"/>
      <c r="AC214" s="13"/>
      <c r="AD214" s="13"/>
      <c r="AE214" s="13"/>
      <c r="AF214" s="13"/>
      <c r="AG214" s="13"/>
      <c r="AH214" s="13"/>
      <c r="AI214" s="13"/>
    </row>
    <row r="215" spans="1:35" ht="15.75" customHeight="1" x14ac:dyDescent="0.25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3"/>
      <c r="W215" s="13"/>
      <c r="X215" s="13"/>
      <c r="Y215" s="13"/>
      <c r="Z215" s="13"/>
      <c r="AA215" s="13"/>
      <c r="AB215" s="13"/>
      <c r="AC215" s="13"/>
      <c r="AD215" s="13"/>
      <c r="AE215" s="13"/>
      <c r="AF215" s="13"/>
      <c r="AG215" s="13"/>
      <c r="AH215" s="13"/>
      <c r="AI215" s="13"/>
    </row>
    <row r="216" spans="1:35" ht="15.75" customHeight="1" x14ac:dyDescent="0.25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  <c r="AG216" s="13"/>
      <c r="AH216" s="13"/>
      <c r="AI216" s="13"/>
    </row>
    <row r="217" spans="1:35" ht="15.75" customHeight="1" x14ac:dyDescent="0.25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3"/>
    </row>
    <row r="218" spans="1:35" ht="15.75" customHeight="1" x14ac:dyDescent="0.25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  <c r="AG218" s="13"/>
      <c r="AH218" s="13"/>
      <c r="AI218" s="13"/>
    </row>
    <row r="219" spans="1:35" ht="15.75" customHeight="1" x14ac:dyDescent="0.25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F219" s="13"/>
      <c r="AG219" s="13"/>
      <c r="AH219" s="13"/>
      <c r="AI219" s="13"/>
    </row>
    <row r="220" spans="1:35" ht="15.75" customHeight="1" x14ac:dyDescent="0.25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F220" s="13"/>
      <c r="AG220" s="13"/>
      <c r="AH220" s="13"/>
      <c r="AI220" s="13"/>
    </row>
    <row r="221" spans="1:35" ht="15.75" customHeight="1" x14ac:dyDescent="0.25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3"/>
      <c r="W221" s="13"/>
      <c r="X221" s="13"/>
      <c r="Y221" s="13"/>
      <c r="Z221" s="13"/>
      <c r="AA221" s="13"/>
      <c r="AB221" s="13"/>
      <c r="AC221" s="13"/>
      <c r="AD221" s="13"/>
      <c r="AE221" s="13"/>
      <c r="AF221" s="13"/>
      <c r="AG221" s="13"/>
      <c r="AH221" s="13"/>
      <c r="AI221" s="13"/>
    </row>
    <row r="222" spans="1:35" ht="15.75" customHeight="1" x14ac:dyDescent="0.25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13"/>
      <c r="AH222" s="13"/>
      <c r="AI222" s="13"/>
    </row>
    <row r="223" spans="1:35" ht="15.75" customHeight="1" x14ac:dyDescent="0.25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3"/>
      <c r="W223" s="13"/>
      <c r="X223" s="13"/>
      <c r="Y223" s="13"/>
      <c r="Z223" s="13"/>
      <c r="AA223" s="13"/>
      <c r="AB223" s="13"/>
      <c r="AC223" s="13"/>
      <c r="AD223" s="13"/>
      <c r="AE223" s="13"/>
      <c r="AF223" s="13"/>
      <c r="AG223" s="13"/>
      <c r="AH223" s="13"/>
      <c r="AI223" s="13"/>
    </row>
    <row r="224" spans="1:35" ht="15.75" customHeight="1" x14ac:dyDescent="0.25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  <c r="AG224" s="13"/>
      <c r="AH224" s="13"/>
      <c r="AI224" s="13"/>
    </row>
    <row r="225" spans="1:35" ht="15.75" customHeight="1" x14ac:dyDescent="0.25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F225" s="13"/>
      <c r="AG225" s="13"/>
      <c r="AH225" s="13"/>
      <c r="AI225" s="13"/>
    </row>
    <row r="226" spans="1:35" ht="15.75" customHeight="1" x14ac:dyDescent="0.25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F226" s="13"/>
      <c r="AG226" s="13"/>
      <c r="AH226" s="13"/>
      <c r="AI226" s="13"/>
    </row>
    <row r="227" spans="1:35" ht="15.75" customHeight="1" x14ac:dyDescent="0.2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  <c r="AG227" s="13"/>
      <c r="AH227" s="13"/>
      <c r="AI227" s="13"/>
    </row>
    <row r="228" spans="1:35" ht="15.75" customHeight="1" x14ac:dyDescent="0.25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3"/>
      <c r="W228" s="13"/>
      <c r="X228" s="13"/>
      <c r="Y228" s="13"/>
      <c r="Z228" s="13"/>
      <c r="AA228" s="13"/>
      <c r="AB228" s="13"/>
      <c r="AC228" s="13"/>
      <c r="AD228" s="13"/>
      <c r="AE228" s="13"/>
      <c r="AF228" s="13"/>
      <c r="AG228" s="13"/>
      <c r="AH228" s="13"/>
      <c r="AI228" s="13"/>
    </row>
    <row r="229" spans="1:35" ht="15.75" customHeight="1" x14ac:dyDescent="0.25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  <c r="AG229" s="13"/>
      <c r="AH229" s="13"/>
      <c r="AI229" s="13"/>
    </row>
    <row r="230" spans="1:35" ht="15.75" customHeight="1" x14ac:dyDescent="0.2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  <c r="AG230" s="13"/>
      <c r="AH230" s="13"/>
      <c r="AI230" s="13"/>
    </row>
    <row r="231" spans="1:35" ht="15.75" customHeight="1" x14ac:dyDescent="0.25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3"/>
      <c r="W231" s="13"/>
      <c r="X231" s="13"/>
      <c r="Y231" s="13"/>
      <c r="Z231" s="13"/>
      <c r="AA231" s="13"/>
      <c r="AB231" s="13"/>
      <c r="AC231" s="13"/>
      <c r="AD231" s="13"/>
      <c r="AE231" s="13"/>
      <c r="AF231" s="13"/>
      <c r="AG231" s="13"/>
      <c r="AH231" s="13"/>
      <c r="AI231" s="13"/>
    </row>
    <row r="232" spans="1:35" ht="15.75" customHeight="1" x14ac:dyDescent="0.25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  <c r="AG232" s="13"/>
      <c r="AH232" s="13"/>
      <c r="AI232" s="13"/>
    </row>
    <row r="233" spans="1:35" ht="15.75" customHeight="1" x14ac:dyDescent="0.25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F233" s="13"/>
      <c r="AG233" s="13"/>
      <c r="AH233" s="13"/>
      <c r="AI233" s="13"/>
    </row>
    <row r="234" spans="1:35" ht="15.75" customHeight="1" x14ac:dyDescent="0.25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  <c r="AG234" s="13"/>
      <c r="AH234" s="13"/>
      <c r="AI234" s="13"/>
    </row>
    <row r="235" spans="1:35" ht="15.75" customHeight="1" x14ac:dyDescent="0.25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3"/>
      <c r="W235" s="13"/>
      <c r="X235" s="13"/>
      <c r="Y235" s="13"/>
      <c r="Z235" s="13"/>
      <c r="AA235" s="13"/>
      <c r="AB235" s="13"/>
      <c r="AC235" s="13"/>
      <c r="AD235" s="13"/>
      <c r="AE235" s="13"/>
      <c r="AF235" s="13"/>
      <c r="AG235" s="13"/>
      <c r="AH235" s="13"/>
      <c r="AI235" s="13"/>
    </row>
    <row r="236" spans="1:35" ht="15.75" customHeight="1" x14ac:dyDescent="0.2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3"/>
      <c r="W236" s="13"/>
      <c r="X236" s="13"/>
      <c r="Y236" s="13"/>
      <c r="Z236" s="13"/>
      <c r="AA236" s="13"/>
      <c r="AB236" s="13"/>
      <c r="AC236" s="13"/>
      <c r="AD236" s="13"/>
      <c r="AE236" s="13"/>
      <c r="AF236" s="13"/>
      <c r="AG236" s="13"/>
      <c r="AH236" s="13"/>
      <c r="AI236" s="13"/>
    </row>
    <row r="237" spans="1:35" ht="15.75" customHeight="1" x14ac:dyDescent="0.25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3"/>
      <c r="W237" s="13"/>
      <c r="X237" s="13"/>
      <c r="Y237" s="13"/>
      <c r="Z237" s="13"/>
      <c r="AA237" s="13"/>
      <c r="AB237" s="13"/>
      <c r="AC237" s="13"/>
      <c r="AD237" s="13"/>
      <c r="AE237" s="13"/>
      <c r="AF237" s="13"/>
      <c r="AG237" s="13"/>
      <c r="AH237" s="13"/>
      <c r="AI237" s="13"/>
    </row>
    <row r="238" spans="1:35" ht="15.75" customHeight="1" x14ac:dyDescent="0.25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3"/>
      <c r="W238" s="13"/>
      <c r="X238" s="13"/>
      <c r="Y238" s="13"/>
      <c r="Z238" s="13"/>
      <c r="AA238" s="13"/>
      <c r="AB238" s="13"/>
      <c r="AC238" s="13"/>
      <c r="AD238" s="13"/>
      <c r="AE238" s="13"/>
      <c r="AF238" s="13"/>
      <c r="AG238" s="13"/>
      <c r="AH238" s="13"/>
      <c r="AI238" s="13"/>
    </row>
    <row r="239" spans="1:35" ht="15.75" customHeight="1" x14ac:dyDescent="0.25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3"/>
      <c r="W239" s="13"/>
      <c r="X239" s="13"/>
      <c r="Y239" s="13"/>
      <c r="Z239" s="13"/>
      <c r="AA239" s="13"/>
      <c r="AB239" s="13"/>
      <c r="AC239" s="13"/>
      <c r="AD239" s="13"/>
      <c r="AE239" s="13"/>
      <c r="AF239" s="13"/>
      <c r="AG239" s="13"/>
      <c r="AH239" s="13"/>
      <c r="AI239" s="13"/>
    </row>
    <row r="240" spans="1:35" ht="15.75" customHeight="1" x14ac:dyDescent="0.25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3"/>
      <c r="W240" s="13"/>
      <c r="X240" s="13"/>
      <c r="Y240" s="13"/>
      <c r="Z240" s="13"/>
      <c r="AA240" s="13"/>
      <c r="AB240" s="13"/>
      <c r="AC240" s="13"/>
      <c r="AD240" s="13"/>
      <c r="AE240" s="13"/>
      <c r="AF240" s="13"/>
      <c r="AG240" s="13"/>
      <c r="AH240" s="13"/>
      <c r="AI240" s="13"/>
    </row>
    <row r="241" spans="1:35" ht="15.75" customHeight="1" x14ac:dyDescent="0.25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3"/>
      <c r="W241" s="13"/>
      <c r="X241" s="13"/>
      <c r="Y241" s="13"/>
      <c r="Z241" s="13"/>
      <c r="AA241" s="13"/>
      <c r="AB241" s="13"/>
      <c r="AC241" s="13"/>
      <c r="AD241" s="13"/>
      <c r="AE241" s="13"/>
      <c r="AF241" s="13"/>
      <c r="AG241" s="13"/>
      <c r="AH241" s="13"/>
      <c r="AI241" s="13"/>
    </row>
    <row r="242" spans="1:35" ht="15.75" customHeight="1" x14ac:dyDescent="0.25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3"/>
      <c r="W242" s="13"/>
      <c r="X242" s="13"/>
      <c r="Y242" s="13"/>
      <c r="Z242" s="13"/>
      <c r="AA242" s="13"/>
      <c r="AB242" s="13"/>
      <c r="AC242" s="13"/>
      <c r="AD242" s="13"/>
      <c r="AE242" s="13"/>
      <c r="AF242" s="13"/>
      <c r="AG242" s="13"/>
      <c r="AH242" s="13"/>
      <c r="AI242" s="13"/>
    </row>
    <row r="243" spans="1:35" ht="15.75" customHeight="1" x14ac:dyDescent="0.25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3"/>
      <c r="W243" s="13"/>
      <c r="X243" s="13"/>
      <c r="Y243" s="13"/>
      <c r="Z243" s="13"/>
      <c r="AA243" s="13"/>
      <c r="AB243" s="13"/>
      <c r="AC243" s="13"/>
      <c r="AD243" s="13"/>
      <c r="AE243" s="13"/>
      <c r="AF243" s="13"/>
      <c r="AG243" s="13"/>
      <c r="AH243" s="13"/>
      <c r="AI243" s="13"/>
    </row>
    <row r="244" spans="1:35" ht="15.75" customHeight="1" x14ac:dyDescent="0.25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3"/>
      <c r="W244" s="13"/>
      <c r="X244" s="13"/>
      <c r="Y244" s="13"/>
      <c r="Z244" s="13"/>
      <c r="AA244" s="13"/>
      <c r="AB244" s="13"/>
      <c r="AC244" s="13"/>
      <c r="AD244" s="13"/>
      <c r="AE244" s="13"/>
      <c r="AF244" s="13"/>
      <c r="AG244" s="13"/>
      <c r="AH244" s="13"/>
      <c r="AI244" s="13"/>
    </row>
    <row r="245" spans="1:35" ht="15.75" customHeight="1" x14ac:dyDescent="0.25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3"/>
      <c r="W245" s="13"/>
      <c r="X245" s="13"/>
      <c r="Y245" s="13"/>
      <c r="Z245" s="13"/>
      <c r="AA245" s="13"/>
      <c r="AB245" s="13"/>
      <c r="AC245" s="13"/>
      <c r="AD245" s="13"/>
      <c r="AE245" s="13"/>
      <c r="AF245" s="13"/>
      <c r="AG245" s="13"/>
      <c r="AH245" s="13"/>
      <c r="AI245" s="13"/>
    </row>
    <row r="246" spans="1:35" ht="15.75" customHeight="1" x14ac:dyDescent="0.25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3"/>
      <c r="W246" s="13"/>
      <c r="X246" s="13"/>
      <c r="Y246" s="13"/>
      <c r="Z246" s="13"/>
      <c r="AA246" s="13"/>
      <c r="AB246" s="13"/>
      <c r="AC246" s="13"/>
      <c r="AD246" s="13"/>
      <c r="AE246" s="13"/>
      <c r="AF246" s="13"/>
      <c r="AG246" s="13"/>
      <c r="AH246" s="13"/>
      <c r="AI246" s="13"/>
    </row>
    <row r="247" spans="1:35" ht="15.75" customHeight="1" x14ac:dyDescent="0.25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3"/>
      <c r="W247" s="13"/>
      <c r="X247" s="13"/>
      <c r="Y247" s="13"/>
      <c r="Z247" s="13"/>
      <c r="AA247" s="13"/>
      <c r="AB247" s="13"/>
      <c r="AC247" s="13"/>
      <c r="AD247" s="13"/>
      <c r="AE247" s="13"/>
      <c r="AF247" s="13"/>
      <c r="AG247" s="13"/>
      <c r="AH247" s="13"/>
      <c r="AI247" s="13"/>
    </row>
    <row r="248" spans="1:35" ht="15.75" customHeight="1" x14ac:dyDescent="0.25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3"/>
      <c r="W248" s="13"/>
      <c r="X248" s="13"/>
      <c r="Y248" s="13"/>
      <c r="Z248" s="13"/>
      <c r="AA248" s="13"/>
      <c r="AB248" s="13"/>
      <c r="AC248" s="13"/>
      <c r="AD248" s="13"/>
      <c r="AE248" s="13"/>
      <c r="AF248" s="13"/>
      <c r="AG248" s="13"/>
      <c r="AH248" s="13"/>
      <c r="AI248" s="13"/>
    </row>
    <row r="249" spans="1:35" ht="15.75" customHeight="1" x14ac:dyDescent="0.25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3"/>
      <c r="W249" s="13"/>
      <c r="X249" s="13"/>
      <c r="Y249" s="13"/>
      <c r="Z249" s="13"/>
      <c r="AA249" s="13"/>
      <c r="AB249" s="13"/>
      <c r="AC249" s="13"/>
      <c r="AD249" s="13"/>
      <c r="AE249" s="13"/>
      <c r="AF249" s="13"/>
      <c r="AG249" s="13"/>
      <c r="AH249" s="13"/>
      <c r="AI249" s="13"/>
    </row>
    <row r="250" spans="1:35" ht="15.75" customHeight="1" x14ac:dyDescent="0.25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3"/>
      <c r="W250" s="13"/>
      <c r="X250" s="13"/>
      <c r="Y250" s="13"/>
      <c r="Z250" s="13"/>
      <c r="AA250" s="13"/>
      <c r="AB250" s="13"/>
      <c r="AC250" s="13"/>
      <c r="AD250" s="13"/>
      <c r="AE250" s="13"/>
      <c r="AF250" s="13"/>
      <c r="AG250" s="13"/>
      <c r="AH250" s="13"/>
      <c r="AI250" s="13"/>
    </row>
    <row r="251" spans="1:35" ht="15.75" customHeight="1" x14ac:dyDescent="0.25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3"/>
      <c r="W251" s="13"/>
      <c r="X251" s="13"/>
      <c r="Y251" s="13"/>
      <c r="Z251" s="13"/>
      <c r="AA251" s="13"/>
      <c r="AB251" s="13"/>
      <c r="AC251" s="13"/>
      <c r="AD251" s="13"/>
      <c r="AE251" s="13"/>
      <c r="AF251" s="13"/>
      <c r="AG251" s="13"/>
      <c r="AH251" s="13"/>
      <c r="AI251" s="13"/>
    </row>
    <row r="252" spans="1:35" ht="15.75" customHeight="1" x14ac:dyDescent="0.25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3"/>
      <c r="W252" s="13"/>
      <c r="X252" s="13"/>
      <c r="Y252" s="13"/>
      <c r="Z252" s="13"/>
      <c r="AA252" s="13"/>
      <c r="AB252" s="13"/>
      <c r="AC252" s="13"/>
      <c r="AD252" s="13"/>
      <c r="AE252" s="13"/>
      <c r="AF252" s="13"/>
      <c r="AG252" s="13"/>
      <c r="AH252" s="13"/>
      <c r="AI252" s="13"/>
    </row>
    <row r="253" spans="1:35" ht="15.75" customHeight="1" x14ac:dyDescent="0.2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3"/>
      <c r="W253" s="13"/>
      <c r="X253" s="13"/>
      <c r="Y253" s="13"/>
      <c r="Z253" s="13"/>
      <c r="AA253" s="13"/>
      <c r="AB253" s="13"/>
      <c r="AC253" s="13"/>
      <c r="AD253" s="13"/>
      <c r="AE253" s="13"/>
      <c r="AF253" s="13"/>
      <c r="AG253" s="13"/>
      <c r="AH253" s="13"/>
      <c r="AI253" s="13"/>
    </row>
    <row r="254" spans="1:35" ht="15.75" customHeight="1" x14ac:dyDescent="0.25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3"/>
      <c r="W254" s="13"/>
      <c r="X254" s="13"/>
      <c r="Y254" s="13"/>
      <c r="Z254" s="13"/>
      <c r="AA254" s="13"/>
      <c r="AB254" s="13"/>
      <c r="AC254" s="13"/>
      <c r="AD254" s="13"/>
      <c r="AE254" s="13"/>
      <c r="AF254" s="13"/>
      <c r="AG254" s="13"/>
      <c r="AH254" s="13"/>
      <c r="AI254" s="13"/>
    </row>
    <row r="255" spans="1:35" ht="15.75" customHeight="1" x14ac:dyDescent="0.25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3"/>
      <c r="W255" s="13"/>
      <c r="X255" s="13"/>
      <c r="Y255" s="13"/>
      <c r="Z255" s="13"/>
      <c r="AA255" s="13"/>
      <c r="AB255" s="13"/>
      <c r="AC255" s="13"/>
      <c r="AD255" s="13"/>
      <c r="AE255" s="13"/>
      <c r="AF255" s="13"/>
      <c r="AG255" s="13"/>
      <c r="AH255" s="13"/>
      <c r="AI255" s="13"/>
    </row>
    <row r="256" spans="1:35" ht="15.75" customHeight="1" x14ac:dyDescent="0.25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3"/>
      <c r="W256" s="13"/>
      <c r="X256" s="13"/>
      <c r="Y256" s="13"/>
      <c r="Z256" s="13"/>
      <c r="AA256" s="13"/>
      <c r="AB256" s="13"/>
      <c r="AC256" s="13"/>
      <c r="AD256" s="13"/>
      <c r="AE256" s="13"/>
      <c r="AF256" s="13"/>
      <c r="AG256" s="13"/>
      <c r="AH256" s="13"/>
      <c r="AI256" s="13"/>
    </row>
    <row r="257" spans="1:35" ht="15.75" customHeight="1" x14ac:dyDescent="0.25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3"/>
      <c r="W257" s="13"/>
      <c r="X257" s="13"/>
      <c r="Y257" s="13"/>
      <c r="Z257" s="13"/>
      <c r="AA257" s="13"/>
      <c r="AB257" s="13"/>
      <c r="AC257" s="13"/>
      <c r="AD257" s="13"/>
      <c r="AE257" s="13"/>
      <c r="AF257" s="13"/>
      <c r="AG257" s="13"/>
      <c r="AH257" s="13"/>
      <c r="AI257" s="13"/>
    </row>
    <row r="258" spans="1:35" ht="15.75" customHeight="1" x14ac:dyDescent="0.25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3"/>
      <c r="W258" s="13"/>
      <c r="X258" s="13"/>
      <c r="Y258" s="13"/>
      <c r="Z258" s="13"/>
      <c r="AA258" s="13"/>
      <c r="AB258" s="13"/>
      <c r="AC258" s="13"/>
      <c r="AD258" s="13"/>
      <c r="AE258" s="13"/>
      <c r="AF258" s="13"/>
      <c r="AG258" s="13"/>
      <c r="AH258" s="13"/>
      <c r="AI258" s="13"/>
    </row>
    <row r="259" spans="1:35" ht="15.75" customHeight="1" x14ac:dyDescent="0.2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3"/>
      <c r="W259" s="13"/>
      <c r="X259" s="13"/>
      <c r="Y259" s="13"/>
      <c r="Z259" s="13"/>
      <c r="AA259" s="13"/>
      <c r="AB259" s="13"/>
      <c r="AC259" s="13"/>
      <c r="AD259" s="13"/>
      <c r="AE259" s="13"/>
      <c r="AF259" s="13"/>
      <c r="AG259" s="13"/>
      <c r="AH259" s="13"/>
      <c r="AI259" s="13"/>
    </row>
    <row r="260" spans="1:35" ht="15.75" customHeight="1" x14ac:dyDescent="0.25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3"/>
      <c r="W260" s="13"/>
      <c r="X260" s="13"/>
      <c r="Y260" s="13"/>
      <c r="Z260" s="13"/>
      <c r="AA260" s="13"/>
      <c r="AB260" s="13"/>
      <c r="AC260" s="13"/>
      <c r="AD260" s="13"/>
      <c r="AE260" s="13"/>
      <c r="AF260" s="13"/>
      <c r="AG260" s="13"/>
      <c r="AH260" s="13"/>
      <c r="AI260" s="13"/>
    </row>
    <row r="261" spans="1:35" ht="15.75" customHeight="1" x14ac:dyDescent="0.25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3"/>
      <c r="W261" s="13"/>
      <c r="X261" s="13"/>
      <c r="Y261" s="13"/>
      <c r="Z261" s="13"/>
      <c r="AA261" s="13"/>
      <c r="AB261" s="13"/>
      <c r="AC261" s="13"/>
      <c r="AD261" s="13"/>
      <c r="AE261" s="13"/>
      <c r="AF261" s="13"/>
      <c r="AG261" s="13"/>
      <c r="AH261" s="13"/>
      <c r="AI261" s="13"/>
    </row>
    <row r="262" spans="1:35" ht="15.75" customHeight="1" x14ac:dyDescent="0.25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3"/>
      <c r="W262" s="13"/>
      <c r="X262" s="13"/>
      <c r="Y262" s="13"/>
      <c r="Z262" s="13"/>
      <c r="AA262" s="13"/>
      <c r="AB262" s="13"/>
      <c r="AC262" s="13"/>
      <c r="AD262" s="13"/>
      <c r="AE262" s="13"/>
      <c r="AF262" s="13"/>
      <c r="AG262" s="13"/>
      <c r="AH262" s="13"/>
      <c r="AI262" s="13"/>
    </row>
    <row r="263" spans="1:35" ht="15.75" customHeight="1" x14ac:dyDescent="0.25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3"/>
      <c r="W263" s="13"/>
      <c r="X263" s="13"/>
      <c r="Y263" s="13"/>
      <c r="Z263" s="13"/>
      <c r="AA263" s="13"/>
      <c r="AB263" s="13"/>
      <c r="AC263" s="13"/>
      <c r="AD263" s="13"/>
      <c r="AE263" s="13"/>
      <c r="AF263" s="13"/>
      <c r="AG263" s="13"/>
      <c r="AH263" s="13"/>
      <c r="AI263" s="13"/>
    </row>
    <row r="264" spans="1:35" ht="15.75" customHeight="1" x14ac:dyDescent="0.25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3"/>
      <c r="W264" s="13"/>
      <c r="X264" s="13"/>
      <c r="Y264" s="13"/>
      <c r="Z264" s="13"/>
      <c r="AA264" s="13"/>
      <c r="AB264" s="13"/>
      <c r="AC264" s="13"/>
      <c r="AD264" s="13"/>
      <c r="AE264" s="13"/>
      <c r="AF264" s="13"/>
      <c r="AG264" s="13"/>
      <c r="AH264" s="13"/>
      <c r="AI264" s="13"/>
    </row>
    <row r="265" spans="1:35" ht="15.75" customHeight="1" x14ac:dyDescent="0.25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3"/>
      <c r="W265" s="13"/>
      <c r="X265" s="13"/>
      <c r="Y265" s="13"/>
      <c r="Z265" s="13"/>
      <c r="AA265" s="13"/>
      <c r="AB265" s="13"/>
      <c r="AC265" s="13"/>
      <c r="AD265" s="13"/>
      <c r="AE265" s="13"/>
      <c r="AF265" s="13"/>
      <c r="AG265" s="13"/>
      <c r="AH265" s="13"/>
      <c r="AI265" s="13"/>
    </row>
    <row r="266" spans="1:35" ht="15.75" customHeight="1" x14ac:dyDescent="0.25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3"/>
      <c r="W266" s="13"/>
      <c r="X266" s="13"/>
      <c r="Y266" s="13"/>
      <c r="Z266" s="13"/>
      <c r="AA266" s="13"/>
      <c r="AB266" s="13"/>
      <c r="AC266" s="13"/>
      <c r="AD266" s="13"/>
      <c r="AE266" s="13"/>
      <c r="AF266" s="13"/>
      <c r="AG266" s="13"/>
      <c r="AH266" s="13"/>
      <c r="AI266" s="13"/>
    </row>
    <row r="267" spans="1:35" ht="15.75" customHeight="1" x14ac:dyDescent="0.25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3"/>
      <c r="W267" s="13"/>
      <c r="X267" s="13"/>
      <c r="Y267" s="13"/>
      <c r="Z267" s="13"/>
      <c r="AA267" s="13"/>
      <c r="AB267" s="13"/>
      <c r="AC267" s="13"/>
      <c r="AD267" s="13"/>
      <c r="AE267" s="13"/>
      <c r="AF267" s="13"/>
      <c r="AG267" s="13"/>
      <c r="AH267" s="13"/>
      <c r="AI267" s="13"/>
    </row>
    <row r="268" spans="1:35" ht="15.75" customHeight="1" x14ac:dyDescent="0.25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3"/>
      <c r="W268" s="13"/>
      <c r="X268" s="13"/>
      <c r="Y268" s="13"/>
      <c r="Z268" s="13"/>
      <c r="AA268" s="13"/>
      <c r="AB268" s="13"/>
      <c r="AC268" s="13"/>
      <c r="AD268" s="13"/>
      <c r="AE268" s="13"/>
      <c r="AF268" s="13"/>
      <c r="AG268" s="13"/>
      <c r="AH268" s="13"/>
      <c r="AI268" s="13"/>
    </row>
    <row r="269" spans="1:35" ht="15.75" customHeight="1" x14ac:dyDescent="0.25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3"/>
      <c r="W269" s="13"/>
      <c r="X269" s="13"/>
      <c r="Y269" s="13"/>
      <c r="Z269" s="13"/>
      <c r="AA269" s="13"/>
      <c r="AB269" s="13"/>
      <c r="AC269" s="13"/>
      <c r="AD269" s="13"/>
      <c r="AE269" s="13"/>
      <c r="AF269" s="13"/>
      <c r="AG269" s="13"/>
      <c r="AH269" s="13"/>
      <c r="AI269" s="13"/>
    </row>
    <row r="270" spans="1:35" ht="15.75" customHeight="1" x14ac:dyDescent="0.25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3"/>
      <c r="W270" s="13"/>
      <c r="X270" s="13"/>
      <c r="Y270" s="13"/>
      <c r="Z270" s="13"/>
      <c r="AA270" s="13"/>
      <c r="AB270" s="13"/>
      <c r="AC270" s="13"/>
      <c r="AD270" s="13"/>
      <c r="AE270" s="13"/>
      <c r="AF270" s="13"/>
      <c r="AG270" s="13"/>
      <c r="AH270" s="13"/>
      <c r="AI270" s="13"/>
    </row>
    <row r="271" spans="1:35" ht="15.75" customHeight="1" x14ac:dyDescent="0.25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3"/>
      <c r="W271" s="13"/>
      <c r="X271" s="13"/>
      <c r="Y271" s="13"/>
      <c r="Z271" s="13"/>
      <c r="AA271" s="13"/>
      <c r="AB271" s="13"/>
      <c r="AC271" s="13"/>
      <c r="AD271" s="13"/>
      <c r="AE271" s="13"/>
      <c r="AF271" s="13"/>
      <c r="AG271" s="13"/>
      <c r="AH271" s="13"/>
      <c r="AI271" s="13"/>
    </row>
    <row r="272" spans="1:35" ht="15.75" customHeight="1" x14ac:dyDescent="0.25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3"/>
      <c r="W272" s="13"/>
      <c r="X272" s="13"/>
      <c r="Y272" s="13"/>
      <c r="Z272" s="13"/>
      <c r="AA272" s="13"/>
      <c r="AB272" s="13"/>
      <c r="AC272" s="13"/>
      <c r="AD272" s="13"/>
      <c r="AE272" s="13"/>
      <c r="AF272" s="13"/>
      <c r="AG272" s="13"/>
      <c r="AH272" s="13"/>
      <c r="AI272" s="13"/>
    </row>
    <row r="273" spans="1:35" ht="15.75" customHeight="1" x14ac:dyDescent="0.25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3"/>
      <c r="W273" s="13"/>
      <c r="X273" s="13"/>
      <c r="Y273" s="13"/>
      <c r="Z273" s="13"/>
      <c r="AA273" s="13"/>
      <c r="AB273" s="13"/>
      <c r="AC273" s="13"/>
      <c r="AD273" s="13"/>
      <c r="AE273" s="13"/>
      <c r="AF273" s="13"/>
      <c r="AG273" s="13"/>
      <c r="AH273" s="13"/>
      <c r="AI273" s="13"/>
    </row>
    <row r="274" spans="1:35" ht="15.75" customHeight="1" x14ac:dyDescent="0.25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3"/>
      <c r="W274" s="13"/>
      <c r="X274" s="13"/>
      <c r="Y274" s="13"/>
      <c r="Z274" s="13"/>
      <c r="AA274" s="13"/>
      <c r="AB274" s="13"/>
      <c r="AC274" s="13"/>
      <c r="AD274" s="13"/>
      <c r="AE274" s="13"/>
      <c r="AF274" s="13"/>
      <c r="AG274" s="13"/>
      <c r="AH274" s="13"/>
      <c r="AI274" s="13"/>
    </row>
    <row r="275" spans="1:35" ht="15.75" customHeight="1" x14ac:dyDescent="0.25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3"/>
      <c r="W275" s="13"/>
      <c r="X275" s="13"/>
      <c r="Y275" s="13"/>
      <c r="Z275" s="13"/>
      <c r="AA275" s="13"/>
      <c r="AB275" s="13"/>
      <c r="AC275" s="13"/>
      <c r="AD275" s="13"/>
      <c r="AE275" s="13"/>
      <c r="AF275" s="13"/>
      <c r="AG275" s="13"/>
      <c r="AH275" s="13"/>
      <c r="AI275" s="13"/>
    </row>
    <row r="276" spans="1:35" ht="15.75" customHeight="1" x14ac:dyDescent="0.25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3"/>
      <c r="W276" s="13"/>
      <c r="X276" s="13"/>
      <c r="Y276" s="13"/>
      <c r="Z276" s="13"/>
      <c r="AA276" s="13"/>
      <c r="AB276" s="13"/>
      <c r="AC276" s="13"/>
      <c r="AD276" s="13"/>
      <c r="AE276" s="13"/>
      <c r="AF276" s="13"/>
      <c r="AG276" s="13"/>
      <c r="AH276" s="13"/>
      <c r="AI276" s="13"/>
    </row>
    <row r="277" spans="1:35" ht="15.75" customHeight="1" x14ac:dyDescent="0.25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3"/>
      <c r="W277" s="13"/>
      <c r="X277" s="13"/>
      <c r="Y277" s="13"/>
      <c r="Z277" s="13"/>
      <c r="AA277" s="13"/>
      <c r="AB277" s="13"/>
      <c r="AC277" s="13"/>
      <c r="AD277" s="13"/>
      <c r="AE277" s="13"/>
      <c r="AF277" s="13"/>
      <c r="AG277" s="13"/>
      <c r="AH277" s="13"/>
      <c r="AI277" s="13"/>
    </row>
    <row r="278" spans="1:35" ht="15.75" customHeight="1" x14ac:dyDescent="0.25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3"/>
      <c r="W278" s="13"/>
      <c r="X278" s="13"/>
      <c r="Y278" s="13"/>
      <c r="Z278" s="13"/>
      <c r="AA278" s="13"/>
      <c r="AB278" s="13"/>
      <c r="AC278" s="13"/>
      <c r="AD278" s="13"/>
      <c r="AE278" s="13"/>
      <c r="AF278" s="13"/>
      <c r="AG278" s="13"/>
      <c r="AH278" s="13"/>
      <c r="AI278" s="13"/>
    </row>
    <row r="279" spans="1:35" ht="15.75" customHeight="1" x14ac:dyDescent="0.25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3"/>
      <c r="W279" s="13"/>
      <c r="X279" s="13"/>
      <c r="Y279" s="13"/>
      <c r="Z279" s="13"/>
      <c r="AA279" s="13"/>
      <c r="AB279" s="13"/>
      <c r="AC279" s="13"/>
      <c r="AD279" s="13"/>
      <c r="AE279" s="13"/>
      <c r="AF279" s="13"/>
      <c r="AG279" s="13"/>
      <c r="AH279" s="13"/>
      <c r="AI279" s="13"/>
    </row>
    <row r="280" spans="1:35" ht="15.75" customHeight="1" x14ac:dyDescent="0.25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3"/>
      <c r="W280" s="13"/>
      <c r="X280" s="13"/>
      <c r="Y280" s="13"/>
      <c r="Z280" s="13"/>
      <c r="AA280" s="13"/>
      <c r="AB280" s="13"/>
      <c r="AC280" s="13"/>
      <c r="AD280" s="13"/>
      <c r="AE280" s="13"/>
      <c r="AF280" s="13"/>
      <c r="AG280" s="13"/>
      <c r="AH280" s="13"/>
      <c r="AI280" s="13"/>
    </row>
    <row r="281" spans="1:35" ht="15.75" customHeight="1" x14ac:dyDescent="0.25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3"/>
      <c r="W281" s="13"/>
      <c r="X281" s="13"/>
      <c r="Y281" s="13"/>
      <c r="Z281" s="13"/>
      <c r="AA281" s="13"/>
      <c r="AB281" s="13"/>
      <c r="AC281" s="13"/>
      <c r="AD281" s="13"/>
      <c r="AE281" s="13"/>
      <c r="AF281" s="13"/>
      <c r="AG281" s="13"/>
      <c r="AH281" s="13"/>
      <c r="AI281" s="13"/>
    </row>
    <row r="282" spans="1:35" ht="15.75" customHeight="1" x14ac:dyDescent="0.25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3"/>
      <c r="W282" s="13"/>
      <c r="X282" s="13"/>
      <c r="Y282" s="13"/>
      <c r="Z282" s="13"/>
      <c r="AA282" s="13"/>
      <c r="AB282" s="13"/>
      <c r="AC282" s="13"/>
      <c r="AD282" s="13"/>
      <c r="AE282" s="13"/>
      <c r="AF282" s="13"/>
      <c r="AG282" s="13"/>
      <c r="AH282" s="13"/>
      <c r="AI282" s="13"/>
    </row>
    <row r="283" spans="1:35" ht="15.75" customHeight="1" x14ac:dyDescent="0.25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3"/>
      <c r="W283" s="13"/>
      <c r="X283" s="13"/>
      <c r="Y283" s="13"/>
      <c r="Z283" s="13"/>
      <c r="AA283" s="13"/>
      <c r="AB283" s="13"/>
      <c r="AC283" s="13"/>
      <c r="AD283" s="13"/>
      <c r="AE283" s="13"/>
      <c r="AF283" s="13"/>
      <c r="AG283" s="13"/>
      <c r="AH283" s="13"/>
      <c r="AI283" s="13"/>
    </row>
    <row r="284" spans="1:35" ht="15.75" customHeight="1" x14ac:dyDescent="0.25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3"/>
      <c r="W284" s="13"/>
      <c r="X284" s="13"/>
      <c r="Y284" s="13"/>
      <c r="Z284" s="13"/>
      <c r="AA284" s="13"/>
      <c r="AB284" s="13"/>
      <c r="AC284" s="13"/>
      <c r="AD284" s="13"/>
      <c r="AE284" s="13"/>
      <c r="AF284" s="13"/>
      <c r="AG284" s="13"/>
      <c r="AH284" s="13"/>
      <c r="AI284" s="13"/>
    </row>
    <row r="285" spans="1:35" ht="15.75" customHeight="1" x14ac:dyDescent="0.25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3"/>
      <c r="W285" s="13"/>
      <c r="X285" s="13"/>
      <c r="Y285" s="13"/>
      <c r="Z285" s="13"/>
      <c r="AA285" s="13"/>
      <c r="AB285" s="13"/>
      <c r="AC285" s="13"/>
      <c r="AD285" s="13"/>
      <c r="AE285" s="13"/>
      <c r="AF285" s="13"/>
      <c r="AG285" s="13"/>
      <c r="AH285" s="13"/>
      <c r="AI285" s="13"/>
    </row>
    <row r="286" spans="1:35" ht="15.75" customHeight="1" x14ac:dyDescent="0.25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3"/>
      <c r="W286" s="13"/>
      <c r="X286" s="13"/>
      <c r="Y286" s="13"/>
      <c r="Z286" s="13"/>
      <c r="AA286" s="13"/>
      <c r="AB286" s="13"/>
      <c r="AC286" s="13"/>
      <c r="AD286" s="13"/>
      <c r="AE286" s="13"/>
      <c r="AF286" s="13"/>
      <c r="AG286" s="13"/>
      <c r="AH286" s="13"/>
      <c r="AI286" s="13"/>
    </row>
    <row r="287" spans="1:35" ht="15.75" customHeight="1" x14ac:dyDescent="0.25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3"/>
      <c r="W287" s="13"/>
      <c r="X287" s="13"/>
      <c r="Y287" s="13"/>
      <c r="Z287" s="13"/>
      <c r="AA287" s="13"/>
      <c r="AB287" s="13"/>
      <c r="AC287" s="13"/>
      <c r="AD287" s="13"/>
      <c r="AE287" s="13"/>
      <c r="AF287" s="13"/>
      <c r="AG287" s="13"/>
      <c r="AH287" s="13"/>
      <c r="AI287" s="13"/>
    </row>
    <row r="288" spans="1:35" ht="15.75" customHeight="1" x14ac:dyDescent="0.25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3"/>
      <c r="W288" s="13"/>
      <c r="X288" s="13"/>
      <c r="Y288" s="13"/>
      <c r="Z288" s="13"/>
      <c r="AA288" s="13"/>
      <c r="AB288" s="13"/>
      <c r="AC288" s="13"/>
      <c r="AD288" s="13"/>
      <c r="AE288" s="13"/>
      <c r="AF288" s="13"/>
      <c r="AG288" s="13"/>
      <c r="AH288" s="13"/>
      <c r="AI288" s="13"/>
    </row>
    <row r="289" spans="1:35" ht="15.75" customHeight="1" x14ac:dyDescent="0.2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3"/>
      <c r="W289" s="13"/>
      <c r="X289" s="13"/>
      <c r="Y289" s="13"/>
      <c r="Z289" s="13"/>
      <c r="AA289" s="13"/>
      <c r="AB289" s="13"/>
      <c r="AC289" s="13"/>
      <c r="AD289" s="13"/>
      <c r="AE289" s="13"/>
      <c r="AF289" s="13"/>
      <c r="AG289" s="13"/>
      <c r="AH289" s="13"/>
      <c r="AI289" s="13"/>
    </row>
    <row r="290" spans="1:35" ht="15.75" customHeight="1" x14ac:dyDescent="0.25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3"/>
      <c r="W290" s="13"/>
      <c r="X290" s="13"/>
      <c r="Y290" s="13"/>
      <c r="Z290" s="13"/>
      <c r="AA290" s="13"/>
      <c r="AB290" s="13"/>
      <c r="AC290" s="13"/>
      <c r="AD290" s="13"/>
      <c r="AE290" s="13"/>
      <c r="AF290" s="13"/>
      <c r="AG290" s="13"/>
      <c r="AH290" s="13"/>
      <c r="AI290" s="13"/>
    </row>
    <row r="291" spans="1:35" ht="15.75" customHeight="1" x14ac:dyDescent="0.25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3"/>
      <c r="W291" s="13"/>
      <c r="X291" s="13"/>
      <c r="Y291" s="13"/>
      <c r="Z291" s="13"/>
      <c r="AA291" s="13"/>
      <c r="AB291" s="13"/>
      <c r="AC291" s="13"/>
      <c r="AD291" s="13"/>
      <c r="AE291" s="13"/>
      <c r="AF291" s="13"/>
      <c r="AG291" s="13"/>
      <c r="AH291" s="13"/>
      <c r="AI291" s="13"/>
    </row>
    <row r="292" spans="1:35" ht="15.75" customHeight="1" x14ac:dyDescent="0.25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3"/>
      <c r="W292" s="13"/>
      <c r="X292" s="13"/>
      <c r="Y292" s="13"/>
      <c r="Z292" s="13"/>
      <c r="AA292" s="13"/>
      <c r="AB292" s="13"/>
      <c r="AC292" s="13"/>
      <c r="AD292" s="13"/>
      <c r="AE292" s="13"/>
      <c r="AF292" s="13"/>
      <c r="AG292" s="13"/>
      <c r="AH292" s="13"/>
      <c r="AI292" s="13"/>
    </row>
    <row r="293" spans="1:35" ht="15.75" customHeight="1" x14ac:dyDescent="0.25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3"/>
      <c r="W293" s="13"/>
      <c r="X293" s="13"/>
      <c r="Y293" s="13"/>
      <c r="Z293" s="13"/>
      <c r="AA293" s="13"/>
      <c r="AB293" s="13"/>
      <c r="AC293" s="13"/>
      <c r="AD293" s="13"/>
      <c r="AE293" s="13"/>
      <c r="AF293" s="13"/>
      <c r="AG293" s="13"/>
      <c r="AH293" s="13"/>
      <c r="AI293" s="13"/>
    </row>
    <row r="294" spans="1:35" ht="15.75" customHeight="1" x14ac:dyDescent="0.25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3"/>
      <c r="W294" s="13"/>
      <c r="X294" s="13"/>
      <c r="Y294" s="13"/>
      <c r="Z294" s="13"/>
      <c r="AA294" s="13"/>
      <c r="AB294" s="13"/>
      <c r="AC294" s="13"/>
      <c r="AD294" s="13"/>
      <c r="AE294" s="13"/>
      <c r="AF294" s="13"/>
      <c r="AG294" s="13"/>
      <c r="AH294" s="13"/>
      <c r="AI294" s="13"/>
    </row>
    <row r="295" spans="1:35" ht="15.75" customHeight="1" x14ac:dyDescent="0.25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3"/>
      <c r="W295" s="13"/>
      <c r="X295" s="13"/>
      <c r="Y295" s="13"/>
      <c r="Z295" s="13"/>
      <c r="AA295" s="13"/>
      <c r="AB295" s="13"/>
      <c r="AC295" s="13"/>
      <c r="AD295" s="13"/>
      <c r="AE295" s="13"/>
      <c r="AF295" s="13"/>
      <c r="AG295" s="13"/>
      <c r="AH295" s="13"/>
      <c r="AI295" s="13"/>
    </row>
    <row r="296" spans="1:35" ht="15.75" customHeight="1" x14ac:dyDescent="0.25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3"/>
      <c r="W296" s="13"/>
      <c r="X296" s="13"/>
      <c r="Y296" s="13"/>
      <c r="Z296" s="13"/>
      <c r="AA296" s="13"/>
      <c r="AB296" s="13"/>
      <c r="AC296" s="13"/>
      <c r="AD296" s="13"/>
      <c r="AE296" s="13"/>
      <c r="AF296" s="13"/>
      <c r="AG296" s="13"/>
      <c r="AH296" s="13"/>
      <c r="AI296" s="13"/>
    </row>
    <row r="297" spans="1:35" ht="15.75" customHeight="1" x14ac:dyDescent="0.25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3"/>
      <c r="W297" s="13"/>
      <c r="X297" s="13"/>
      <c r="Y297" s="13"/>
      <c r="Z297" s="13"/>
      <c r="AA297" s="13"/>
      <c r="AB297" s="13"/>
      <c r="AC297" s="13"/>
      <c r="AD297" s="13"/>
      <c r="AE297" s="13"/>
      <c r="AF297" s="13"/>
      <c r="AG297" s="13"/>
      <c r="AH297" s="13"/>
      <c r="AI297" s="13"/>
    </row>
    <row r="298" spans="1:35" ht="15.75" customHeight="1" x14ac:dyDescent="0.25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3"/>
      <c r="W298" s="13"/>
      <c r="X298" s="13"/>
      <c r="Y298" s="13"/>
      <c r="Z298" s="13"/>
      <c r="AA298" s="13"/>
      <c r="AB298" s="13"/>
      <c r="AC298" s="13"/>
      <c r="AD298" s="13"/>
      <c r="AE298" s="13"/>
      <c r="AF298" s="13"/>
      <c r="AG298" s="13"/>
      <c r="AH298" s="13"/>
      <c r="AI298" s="13"/>
    </row>
    <row r="299" spans="1:35" ht="15.75" customHeight="1" x14ac:dyDescent="0.25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3"/>
      <c r="W299" s="13"/>
      <c r="X299" s="13"/>
      <c r="Y299" s="13"/>
      <c r="Z299" s="13"/>
      <c r="AA299" s="13"/>
      <c r="AB299" s="13"/>
      <c r="AC299" s="13"/>
      <c r="AD299" s="13"/>
      <c r="AE299" s="13"/>
      <c r="AF299" s="13"/>
      <c r="AG299" s="13"/>
      <c r="AH299" s="13"/>
      <c r="AI299" s="13"/>
    </row>
    <row r="300" spans="1:35" ht="15.75" customHeight="1" x14ac:dyDescent="0.25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3"/>
      <c r="W300" s="13"/>
      <c r="X300" s="13"/>
      <c r="Y300" s="13"/>
      <c r="Z300" s="13"/>
      <c r="AA300" s="13"/>
      <c r="AB300" s="13"/>
      <c r="AC300" s="13"/>
      <c r="AD300" s="13"/>
      <c r="AE300" s="13"/>
      <c r="AF300" s="13"/>
      <c r="AG300" s="13"/>
      <c r="AH300" s="13"/>
      <c r="AI300" s="13"/>
    </row>
    <row r="301" spans="1:35" ht="15.75" customHeight="1" x14ac:dyDescent="0.25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3"/>
      <c r="W301" s="13"/>
      <c r="X301" s="13"/>
      <c r="Y301" s="13"/>
      <c r="Z301" s="13"/>
      <c r="AA301" s="13"/>
      <c r="AB301" s="13"/>
      <c r="AC301" s="13"/>
      <c r="AD301" s="13"/>
      <c r="AE301" s="13"/>
      <c r="AF301" s="13"/>
      <c r="AG301" s="13"/>
      <c r="AH301" s="13"/>
      <c r="AI301" s="13"/>
    </row>
    <row r="302" spans="1:35" ht="15.75" customHeight="1" x14ac:dyDescent="0.25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  <c r="AG302" s="13"/>
      <c r="AH302" s="13"/>
      <c r="AI302" s="13"/>
    </row>
    <row r="303" spans="1:35" ht="15.75" customHeight="1" x14ac:dyDescent="0.2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3"/>
      <c r="W303" s="13"/>
      <c r="X303" s="13"/>
      <c r="Y303" s="13"/>
      <c r="Z303" s="13"/>
      <c r="AA303" s="13"/>
      <c r="AB303" s="13"/>
      <c r="AC303" s="13"/>
      <c r="AD303" s="13"/>
      <c r="AE303" s="13"/>
      <c r="AF303" s="13"/>
      <c r="AG303" s="13"/>
      <c r="AH303" s="13"/>
      <c r="AI303" s="13"/>
    </row>
    <row r="304" spans="1:35" ht="15.75" customHeight="1" x14ac:dyDescent="0.25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3"/>
      <c r="W304" s="13"/>
      <c r="X304" s="13"/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/>
    </row>
    <row r="305" spans="1:35" ht="15.75" customHeight="1" x14ac:dyDescent="0.25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3"/>
      <c r="W305" s="13"/>
      <c r="X305" s="13"/>
      <c r="Y305" s="13"/>
      <c r="Z305" s="13"/>
      <c r="AA305" s="13"/>
      <c r="AB305" s="13"/>
      <c r="AC305" s="13"/>
      <c r="AD305" s="13"/>
      <c r="AE305" s="13"/>
      <c r="AF305" s="13"/>
      <c r="AG305" s="13"/>
      <c r="AH305" s="13"/>
      <c r="AI305" s="13"/>
    </row>
    <row r="306" spans="1:35" ht="15.75" customHeight="1" x14ac:dyDescent="0.25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3"/>
      <c r="W306" s="13"/>
      <c r="X306" s="13"/>
      <c r="Y306" s="13"/>
      <c r="Z306" s="13"/>
      <c r="AA306" s="13"/>
      <c r="AB306" s="13"/>
      <c r="AC306" s="13"/>
      <c r="AD306" s="13"/>
      <c r="AE306" s="13"/>
      <c r="AF306" s="13"/>
      <c r="AG306" s="13"/>
      <c r="AH306" s="13"/>
      <c r="AI306" s="13"/>
    </row>
    <row r="307" spans="1:35" ht="15.75" customHeight="1" x14ac:dyDescent="0.25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F307" s="13"/>
      <c r="AG307" s="13"/>
      <c r="AH307" s="13"/>
      <c r="AI307" s="13"/>
    </row>
    <row r="308" spans="1:35" ht="15.75" customHeight="1" x14ac:dyDescent="0.25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3"/>
      <c r="W308" s="13"/>
      <c r="X308" s="13"/>
      <c r="Y308" s="13"/>
      <c r="Z308" s="13"/>
      <c r="AA308" s="13"/>
      <c r="AB308" s="13"/>
      <c r="AC308" s="13"/>
      <c r="AD308" s="13"/>
      <c r="AE308" s="13"/>
      <c r="AF308" s="13"/>
      <c r="AG308" s="13"/>
      <c r="AH308" s="13"/>
      <c r="AI308" s="13"/>
    </row>
    <row r="309" spans="1:35" ht="15.75" customHeight="1" x14ac:dyDescent="0.25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3"/>
      <c r="W309" s="13"/>
      <c r="X309" s="13"/>
      <c r="Y309" s="13"/>
      <c r="Z309" s="13"/>
      <c r="AA309" s="13"/>
      <c r="AB309" s="13"/>
      <c r="AC309" s="13"/>
      <c r="AD309" s="13"/>
      <c r="AE309" s="13"/>
      <c r="AF309" s="13"/>
      <c r="AG309" s="13"/>
      <c r="AH309" s="13"/>
      <c r="AI309" s="13"/>
    </row>
    <row r="310" spans="1:35" ht="15.75" customHeight="1" x14ac:dyDescent="0.25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3"/>
      <c r="W310" s="13"/>
      <c r="X310" s="13"/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3"/>
    </row>
    <row r="311" spans="1:35" ht="15.75" customHeight="1" x14ac:dyDescent="0.2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13"/>
      <c r="AI311" s="13"/>
    </row>
    <row r="312" spans="1:35" ht="15.75" customHeight="1" x14ac:dyDescent="0.25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3"/>
      <c r="W312" s="13"/>
      <c r="X312" s="13"/>
      <c r="Y312" s="13"/>
      <c r="Z312" s="13"/>
      <c r="AA312" s="13"/>
      <c r="AB312" s="13"/>
      <c r="AC312" s="13"/>
      <c r="AD312" s="13"/>
      <c r="AE312" s="13"/>
      <c r="AF312" s="13"/>
      <c r="AG312" s="13"/>
      <c r="AH312" s="13"/>
      <c r="AI312" s="13"/>
    </row>
    <row r="313" spans="1:35" ht="15.75" customHeight="1" x14ac:dyDescent="0.25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3"/>
      <c r="W313" s="13"/>
      <c r="X313" s="13"/>
      <c r="Y313" s="13"/>
      <c r="Z313" s="13"/>
      <c r="AA313" s="13"/>
      <c r="AB313" s="13"/>
      <c r="AC313" s="13"/>
      <c r="AD313" s="13"/>
      <c r="AE313" s="13"/>
      <c r="AF313" s="13"/>
      <c r="AG313" s="13"/>
      <c r="AH313" s="13"/>
      <c r="AI313" s="13"/>
    </row>
    <row r="314" spans="1:35" ht="15.75" customHeight="1" x14ac:dyDescent="0.25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3"/>
      <c r="W314" s="13"/>
      <c r="X314" s="13"/>
      <c r="Y314" s="13"/>
      <c r="Z314" s="13"/>
      <c r="AA314" s="13"/>
      <c r="AB314" s="13"/>
      <c r="AC314" s="13"/>
      <c r="AD314" s="13"/>
      <c r="AE314" s="13"/>
      <c r="AF314" s="13"/>
      <c r="AG314" s="13"/>
      <c r="AH314" s="13"/>
      <c r="AI314" s="13"/>
    </row>
    <row r="315" spans="1:35" ht="15.75" customHeight="1" x14ac:dyDescent="0.25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3"/>
      <c r="W315" s="13"/>
      <c r="X315" s="13"/>
      <c r="Y315" s="13"/>
      <c r="Z315" s="13"/>
      <c r="AA315" s="13"/>
      <c r="AB315" s="13"/>
      <c r="AC315" s="13"/>
      <c r="AD315" s="13"/>
      <c r="AE315" s="13"/>
      <c r="AF315" s="13"/>
      <c r="AG315" s="13"/>
      <c r="AH315" s="13"/>
      <c r="AI315" s="13"/>
    </row>
    <row r="316" spans="1:35" ht="15.75" customHeight="1" x14ac:dyDescent="0.25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  <c r="AG316" s="13"/>
      <c r="AH316" s="13"/>
      <c r="AI316" s="13"/>
    </row>
    <row r="317" spans="1:35" ht="15.75" customHeight="1" x14ac:dyDescent="0.25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F317" s="13"/>
      <c r="AG317" s="13"/>
      <c r="AH317" s="13"/>
      <c r="AI317" s="13"/>
    </row>
    <row r="318" spans="1:35" ht="15.75" customHeight="1" x14ac:dyDescent="0.25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F318" s="13"/>
      <c r="AG318" s="13"/>
      <c r="AH318" s="13"/>
      <c r="AI318" s="13"/>
    </row>
    <row r="319" spans="1:35" ht="15.75" customHeight="1" x14ac:dyDescent="0.25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3"/>
      <c r="W319" s="13"/>
      <c r="X319" s="13"/>
      <c r="Y319" s="13"/>
      <c r="Z319" s="13"/>
      <c r="AA319" s="13"/>
      <c r="AB319" s="13"/>
      <c r="AC319" s="13"/>
      <c r="AD319" s="13"/>
      <c r="AE319" s="13"/>
      <c r="AF319" s="13"/>
      <c r="AG319" s="13"/>
      <c r="AH319" s="13"/>
      <c r="AI319" s="13"/>
    </row>
    <row r="320" spans="1:35" ht="15.75" customHeight="1" x14ac:dyDescent="0.25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3"/>
      <c r="W320" s="13"/>
      <c r="X320" s="13"/>
      <c r="Y320" s="13"/>
      <c r="Z320" s="13"/>
      <c r="AA320" s="13"/>
      <c r="AB320" s="13"/>
      <c r="AC320" s="13"/>
      <c r="AD320" s="13"/>
      <c r="AE320" s="13"/>
      <c r="AF320" s="13"/>
      <c r="AG320" s="13"/>
      <c r="AH320" s="13"/>
      <c r="AI320" s="13"/>
    </row>
    <row r="321" spans="1:35" ht="15.75" customHeight="1" x14ac:dyDescent="0.25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3"/>
      <c r="W321" s="13"/>
      <c r="X321" s="13"/>
      <c r="Y321" s="13"/>
      <c r="Z321" s="13"/>
      <c r="AA321" s="13"/>
      <c r="AB321" s="13"/>
      <c r="AC321" s="13"/>
      <c r="AD321" s="13"/>
      <c r="AE321" s="13"/>
      <c r="AF321" s="13"/>
      <c r="AG321" s="13"/>
      <c r="AH321" s="13"/>
      <c r="AI321" s="13"/>
    </row>
    <row r="322" spans="1:35" ht="15.75" customHeight="1" x14ac:dyDescent="0.25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3"/>
      <c r="W322" s="13"/>
      <c r="X322" s="13"/>
      <c r="Y322" s="13"/>
      <c r="Z322" s="13"/>
      <c r="AA322" s="13"/>
      <c r="AB322" s="13"/>
      <c r="AC322" s="13"/>
      <c r="AD322" s="13"/>
      <c r="AE322" s="13"/>
      <c r="AF322" s="13"/>
      <c r="AG322" s="13"/>
      <c r="AH322" s="13"/>
      <c r="AI322" s="13"/>
    </row>
    <row r="323" spans="1:35" ht="15.75" customHeight="1" x14ac:dyDescent="0.25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3"/>
      <c r="W323" s="13"/>
      <c r="X323" s="13"/>
      <c r="Y323" s="13"/>
      <c r="Z323" s="13"/>
      <c r="AA323" s="13"/>
      <c r="AB323" s="13"/>
      <c r="AC323" s="13"/>
      <c r="AD323" s="13"/>
      <c r="AE323" s="13"/>
      <c r="AF323" s="13"/>
      <c r="AG323" s="13"/>
      <c r="AH323" s="13"/>
      <c r="AI323" s="13"/>
    </row>
    <row r="324" spans="1:35" ht="15.75" customHeight="1" x14ac:dyDescent="0.25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3"/>
      <c r="W324" s="13"/>
      <c r="X324" s="13"/>
      <c r="Y324" s="13"/>
      <c r="Z324" s="13"/>
      <c r="AA324" s="13"/>
      <c r="AB324" s="13"/>
      <c r="AC324" s="13"/>
      <c r="AD324" s="13"/>
      <c r="AE324" s="13"/>
      <c r="AF324" s="13"/>
      <c r="AG324" s="13"/>
      <c r="AH324" s="13"/>
      <c r="AI324" s="13"/>
    </row>
    <row r="325" spans="1:35" ht="15.75" customHeight="1" x14ac:dyDescent="0.25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F325" s="13"/>
      <c r="AG325" s="13"/>
      <c r="AH325" s="13"/>
      <c r="AI325" s="13"/>
    </row>
    <row r="326" spans="1:35" ht="15.75" customHeight="1" x14ac:dyDescent="0.25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3"/>
      <c r="W326" s="13"/>
      <c r="X326" s="13"/>
      <c r="Y326" s="13"/>
      <c r="Z326" s="13"/>
      <c r="AA326" s="13"/>
      <c r="AB326" s="13"/>
      <c r="AC326" s="13"/>
      <c r="AD326" s="13"/>
      <c r="AE326" s="13"/>
      <c r="AF326" s="13"/>
      <c r="AG326" s="13"/>
      <c r="AH326" s="13"/>
      <c r="AI326" s="13"/>
    </row>
    <row r="327" spans="1:35" ht="15.75" customHeight="1" x14ac:dyDescent="0.25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3"/>
      <c r="W327" s="13"/>
      <c r="X327" s="13"/>
      <c r="Y327" s="13"/>
      <c r="Z327" s="13"/>
      <c r="AA327" s="13"/>
      <c r="AB327" s="13"/>
      <c r="AC327" s="13"/>
      <c r="AD327" s="13"/>
      <c r="AE327" s="13"/>
      <c r="AF327" s="13"/>
      <c r="AG327" s="13"/>
      <c r="AH327" s="13"/>
      <c r="AI327" s="13"/>
    </row>
    <row r="328" spans="1:35" ht="15.75" customHeight="1" x14ac:dyDescent="0.25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3"/>
      <c r="W328" s="13"/>
      <c r="X328" s="13"/>
      <c r="Y328" s="13"/>
      <c r="Z328" s="13"/>
      <c r="AA328" s="13"/>
      <c r="AB328" s="13"/>
      <c r="AC328" s="13"/>
      <c r="AD328" s="13"/>
      <c r="AE328" s="13"/>
      <c r="AF328" s="13"/>
      <c r="AG328" s="13"/>
      <c r="AH328" s="13"/>
      <c r="AI328" s="13"/>
    </row>
    <row r="329" spans="1:35" ht="15.75" customHeight="1" x14ac:dyDescent="0.2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3"/>
      <c r="W329" s="13"/>
      <c r="X329" s="13"/>
      <c r="Y329" s="13"/>
      <c r="Z329" s="13"/>
      <c r="AA329" s="13"/>
      <c r="AB329" s="13"/>
      <c r="AC329" s="13"/>
      <c r="AD329" s="13"/>
      <c r="AE329" s="13"/>
      <c r="AF329" s="13"/>
      <c r="AG329" s="13"/>
      <c r="AH329" s="13"/>
      <c r="AI329" s="13"/>
    </row>
    <row r="330" spans="1:35" ht="15.75" customHeight="1" x14ac:dyDescent="0.25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3"/>
      <c r="W330" s="13"/>
      <c r="X330" s="13"/>
      <c r="Y330" s="13"/>
      <c r="Z330" s="13"/>
      <c r="AA330" s="13"/>
      <c r="AB330" s="13"/>
      <c r="AC330" s="13"/>
      <c r="AD330" s="13"/>
      <c r="AE330" s="13"/>
      <c r="AF330" s="13"/>
      <c r="AG330" s="13"/>
      <c r="AH330" s="13"/>
      <c r="AI330" s="13"/>
    </row>
    <row r="331" spans="1:35" ht="15.75" customHeight="1" x14ac:dyDescent="0.25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F331" s="13"/>
      <c r="AG331" s="13"/>
      <c r="AH331" s="13"/>
      <c r="AI331" s="13"/>
    </row>
    <row r="332" spans="1:35" ht="15.75" customHeight="1" x14ac:dyDescent="0.25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3"/>
      <c r="W332" s="13"/>
      <c r="X332" s="13"/>
      <c r="Y332" s="13"/>
      <c r="Z332" s="13"/>
      <c r="AA332" s="13"/>
      <c r="AB332" s="13"/>
      <c r="AC332" s="13"/>
      <c r="AD332" s="13"/>
      <c r="AE332" s="13"/>
      <c r="AF332" s="13"/>
      <c r="AG332" s="13"/>
      <c r="AH332" s="13"/>
      <c r="AI332" s="13"/>
    </row>
    <row r="333" spans="1:35" ht="15.75" customHeight="1" x14ac:dyDescent="0.2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3"/>
      <c r="W333" s="13"/>
      <c r="X333" s="13"/>
      <c r="Y333" s="13"/>
      <c r="Z333" s="13"/>
      <c r="AA333" s="13"/>
      <c r="AB333" s="13"/>
      <c r="AC333" s="13"/>
      <c r="AD333" s="13"/>
      <c r="AE333" s="13"/>
      <c r="AF333" s="13"/>
      <c r="AG333" s="13"/>
      <c r="AH333" s="13"/>
      <c r="AI333" s="13"/>
    </row>
    <row r="334" spans="1:35" ht="15.75" customHeight="1" x14ac:dyDescent="0.25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  <c r="AG334" s="13"/>
      <c r="AH334" s="13"/>
      <c r="AI334" s="13"/>
    </row>
    <row r="335" spans="1:35" ht="15.75" customHeight="1" x14ac:dyDescent="0.25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F335" s="13"/>
      <c r="AG335" s="13"/>
      <c r="AH335" s="13"/>
      <c r="AI335" s="13"/>
    </row>
    <row r="336" spans="1:35" ht="15.75" customHeight="1" x14ac:dyDescent="0.25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3"/>
      <c r="W336" s="13"/>
      <c r="X336" s="13"/>
      <c r="Y336" s="13"/>
      <c r="Z336" s="13"/>
      <c r="AA336" s="13"/>
      <c r="AB336" s="13"/>
      <c r="AC336" s="13"/>
      <c r="AD336" s="13"/>
      <c r="AE336" s="13"/>
      <c r="AF336" s="13"/>
      <c r="AG336" s="13"/>
      <c r="AH336" s="13"/>
      <c r="AI336" s="13"/>
    </row>
    <row r="337" spans="1:35" ht="15.75" customHeight="1" x14ac:dyDescent="0.2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3"/>
      <c r="W337" s="13"/>
      <c r="X337" s="13"/>
      <c r="Y337" s="13"/>
      <c r="Z337" s="13"/>
      <c r="AA337" s="13"/>
      <c r="AB337" s="13"/>
      <c r="AC337" s="13"/>
      <c r="AD337" s="13"/>
      <c r="AE337" s="13"/>
      <c r="AF337" s="13"/>
      <c r="AG337" s="13"/>
      <c r="AH337" s="13"/>
      <c r="AI337" s="13"/>
    </row>
    <row r="338" spans="1:35" ht="15.75" customHeight="1" x14ac:dyDescent="0.25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3"/>
      <c r="W338" s="13"/>
      <c r="X338" s="13"/>
      <c r="Y338" s="13"/>
      <c r="Z338" s="13"/>
      <c r="AA338" s="13"/>
      <c r="AB338" s="13"/>
      <c r="AC338" s="13"/>
      <c r="AD338" s="13"/>
      <c r="AE338" s="13"/>
      <c r="AF338" s="13"/>
      <c r="AG338" s="13"/>
      <c r="AH338" s="13"/>
      <c r="AI338" s="13"/>
    </row>
    <row r="339" spans="1:35" ht="15.75" customHeight="1" x14ac:dyDescent="0.2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3"/>
      <c r="W339" s="13"/>
      <c r="X339" s="13"/>
      <c r="Y339" s="13"/>
      <c r="Z339" s="13"/>
      <c r="AA339" s="13"/>
      <c r="AB339" s="13"/>
      <c r="AC339" s="13"/>
      <c r="AD339" s="13"/>
      <c r="AE339" s="13"/>
      <c r="AF339" s="13"/>
      <c r="AG339" s="13"/>
      <c r="AH339" s="13"/>
      <c r="AI339" s="13"/>
    </row>
    <row r="340" spans="1:35" ht="15.75" customHeight="1" x14ac:dyDescent="0.25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3"/>
      <c r="W340" s="13"/>
      <c r="X340" s="13"/>
      <c r="Y340" s="13"/>
      <c r="Z340" s="13"/>
      <c r="AA340" s="13"/>
      <c r="AB340" s="13"/>
      <c r="AC340" s="13"/>
      <c r="AD340" s="13"/>
      <c r="AE340" s="13"/>
      <c r="AF340" s="13"/>
      <c r="AG340" s="13"/>
      <c r="AH340" s="13"/>
      <c r="AI340" s="13"/>
    </row>
    <row r="341" spans="1:35" ht="15.75" customHeight="1" x14ac:dyDescent="0.2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F341" s="13"/>
      <c r="AG341" s="13"/>
      <c r="AH341" s="13"/>
      <c r="AI341" s="13"/>
    </row>
    <row r="342" spans="1:35" ht="15.75" customHeight="1" x14ac:dyDescent="0.25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3"/>
      <c r="W342" s="13"/>
      <c r="X342" s="13"/>
      <c r="Y342" s="13"/>
      <c r="Z342" s="13"/>
      <c r="AA342" s="13"/>
      <c r="AB342" s="13"/>
      <c r="AC342" s="13"/>
      <c r="AD342" s="13"/>
      <c r="AE342" s="13"/>
      <c r="AF342" s="13"/>
      <c r="AG342" s="13"/>
      <c r="AH342" s="13"/>
      <c r="AI342" s="13"/>
    </row>
    <row r="343" spans="1:35" ht="15.75" customHeight="1" x14ac:dyDescent="0.25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3"/>
      <c r="W343" s="13"/>
      <c r="X343" s="13"/>
      <c r="Y343" s="13"/>
      <c r="Z343" s="13"/>
      <c r="AA343" s="13"/>
      <c r="AB343" s="13"/>
      <c r="AC343" s="13"/>
      <c r="AD343" s="13"/>
      <c r="AE343" s="13"/>
      <c r="AF343" s="13"/>
      <c r="AG343" s="13"/>
      <c r="AH343" s="13"/>
      <c r="AI343" s="13"/>
    </row>
    <row r="344" spans="1:35" ht="15.75" customHeight="1" x14ac:dyDescent="0.2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3"/>
      <c r="W344" s="13"/>
      <c r="X344" s="13"/>
      <c r="Y344" s="13"/>
      <c r="Z344" s="13"/>
      <c r="AA344" s="13"/>
      <c r="AB344" s="13"/>
      <c r="AC344" s="13"/>
      <c r="AD344" s="13"/>
      <c r="AE344" s="13"/>
      <c r="AF344" s="13"/>
      <c r="AG344" s="13"/>
      <c r="AH344" s="13"/>
      <c r="AI344" s="13"/>
    </row>
    <row r="345" spans="1:35" ht="15.75" customHeight="1" x14ac:dyDescent="0.2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3"/>
      <c r="W345" s="13"/>
      <c r="X345" s="13"/>
      <c r="Y345" s="13"/>
      <c r="Z345" s="13"/>
      <c r="AA345" s="13"/>
      <c r="AB345" s="13"/>
      <c r="AC345" s="13"/>
      <c r="AD345" s="13"/>
      <c r="AE345" s="13"/>
      <c r="AF345" s="13"/>
      <c r="AG345" s="13"/>
      <c r="AH345" s="13"/>
      <c r="AI345" s="13"/>
    </row>
    <row r="346" spans="1:35" ht="15.75" customHeight="1" x14ac:dyDescent="0.25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3"/>
      <c r="W346" s="13"/>
      <c r="X346" s="13"/>
      <c r="Y346" s="13"/>
      <c r="Z346" s="13"/>
      <c r="AA346" s="13"/>
      <c r="AB346" s="13"/>
      <c r="AC346" s="13"/>
      <c r="AD346" s="13"/>
      <c r="AE346" s="13"/>
      <c r="AF346" s="13"/>
      <c r="AG346" s="13"/>
      <c r="AH346" s="13"/>
      <c r="AI346" s="13"/>
    </row>
    <row r="347" spans="1:35" ht="15.75" customHeight="1" x14ac:dyDescent="0.2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3"/>
      <c r="W347" s="13"/>
      <c r="X347" s="13"/>
      <c r="Y347" s="13"/>
      <c r="Z347" s="13"/>
      <c r="AA347" s="13"/>
      <c r="AB347" s="13"/>
      <c r="AC347" s="13"/>
      <c r="AD347" s="13"/>
      <c r="AE347" s="13"/>
      <c r="AF347" s="13"/>
      <c r="AG347" s="13"/>
      <c r="AH347" s="13"/>
      <c r="AI347" s="13"/>
    </row>
    <row r="348" spans="1:35" ht="15.75" customHeight="1" x14ac:dyDescent="0.25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3"/>
      <c r="W348" s="13"/>
      <c r="X348" s="13"/>
      <c r="Y348" s="13"/>
      <c r="Z348" s="13"/>
      <c r="AA348" s="13"/>
      <c r="AB348" s="13"/>
      <c r="AC348" s="13"/>
      <c r="AD348" s="13"/>
      <c r="AE348" s="13"/>
      <c r="AF348" s="13"/>
      <c r="AG348" s="13"/>
      <c r="AH348" s="13"/>
      <c r="AI348" s="13"/>
    </row>
    <row r="349" spans="1:35" ht="15.75" customHeight="1" x14ac:dyDescent="0.25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3"/>
      <c r="W349" s="13"/>
      <c r="X349" s="13"/>
      <c r="Y349" s="13"/>
      <c r="Z349" s="13"/>
      <c r="AA349" s="13"/>
      <c r="AB349" s="13"/>
      <c r="AC349" s="13"/>
      <c r="AD349" s="13"/>
      <c r="AE349" s="13"/>
      <c r="AF349" s="13"/>
      <c r="AG349" s="13"/>
      <c r="AH349" s="13"/>
      <c r="AI349" s="13"/>
    </row>
    <row r="350" spans="1:35" ht="15.75" customHeight="1" x14ac:dyDescent="0.25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3"/>
      <c r="W350" s="13"/>
      <c r="X350" s="13"/>
      <c r="Y350" s="13"/>
      <c r="Z350" s="13"/>
      <c r="AA350" s="13"/>
      <c r="AB350" s="13"/>
      <c r="AC350" s="13"/>
      <c r="AD350" s="13"/>
      <c r="AE350" s="13"/>
      <c r="AF350" s="13"/>
      <c r="AG350" s="13"/>
      <c r="AH350" s="13"/>
      <c r="AI350" s="13"/>
    </row>
    <row r="351" spans="1:35" ht="15.75" customHeight="1" x14ac:dyDescent="0.25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3"/>
      <c r="W351" s="13"/>
      <c r="X351" s="13"/>
      <c r="Y351" s="13"/>
      <c r="Z351" s="13"/>
      <c r="AA351" s="13"/>
      <c r="AB351" s="13"/>
      <c r="AC351" s="13"/>
      <c r="AD351" s="13"/>
      <c r="AE351" s="13"/>
      <c r="AF351" s="13"/>
      <c r="AG351" s="13"/>
      <c r="AH351" s="13"/>
      <c r="AI351" s="13"/>
    </row>
    <row r="352" spans="1:35" ht="15.75" customHeight="1" x14ac:dyDescent="0.25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3"/>
      <c r="W352" s="13"/>
      <c r="X352" s="13"/>
      <c r="Y352" s="13"/>
      <c r="Z352" s="13"/>
      <c r="AA352" s="13"/>
      <c r="AB352" s="13"/>
      <c r="AC352" s="13"/>
      <c r="AD352" s="13"/>
      <c r="AE352" s="13"/>
      <c r="AF352" s="13"/>
      <c r="AG352" s="13"/>
      <c r="AH352" s="13"/>
      <c r="AI352" s="13"/>
    </row>
    <row r="353" spans="1:35" ht="15.75" customHeight="1" x14ac:dyDescent="0.2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3"/>
      <c r="W353" s="13"/>
      <c r="X353" s="13"/>
      <c r="Y353" s="13"/>
      <c r="Z353" s="13"/>
      <c r="AA353" s="13"/>
      <c r="AB353" s="13"/>
      <c r="AC353" s="13"/>
      <c r="AD353" s="13"/>
      <c r="AE353" s="13"/>
      <c r="AF353" s="13"/>
      <c r="AG353" s="13"/>
      <c r="AH353" s="13"/>
      <c r="AI353" s="13"/>
    </row>
    <row r="354" spans="1:35" ht="15.75" customHeight="1" x14ac:dyDescent="0.25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3"/>
      <c r="W354" s="13"/>
      <c r="X354" s="13"/>
      <c r="Y354" s="13"/>
      <c r="Z354" s="13"/>
      <c r="AA354" s="13"/>
      <c r="AB354" s="13"/>
      <c r="AC354" s="13"/>
      <c r="AD354" s="13"/>
      <c r="AE354" s="13"/>
      <c r="AF354" s="13"/>
      <c r="AG354" s="13"/>
      <c r="AH354" s="13"/>
      <c r="AI354" s="13"/>
    </row>
    <row r="355" spans="1:35" ht="15.75" customHeight="1" x14ac:dyDescent="0.25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3"/>
      <c r="W355" s="13"/>
      <c r="X355" s="13"/>
      <c r="Y355" s="13"/>
      <c r="Z355" s="13"/>
      <c r="AA355" s="13"/>
      <c r="AB355" s="13"/>
      <c r="AC355" s="13"/>
      <c r="AD355" s="13"/>
      <c r="AE355" s="13"/>
      <c r="AF355" s="13"/>
      <c r="AG355" s="13"/>
      <c r="AH355" s="13"/>
      <c r="AI355" s="13"/>
    </row>
    <row r="356" spans="1:35" ht="15.75" customHeight="1" x14ac:dyDescent="0.25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  <c r="AG356" s="13"/>
      <c r="AH356" s="13"/>
      <c r="AI356" s="13"/>
    </row>
    <row r="357" spans="1:35" ht="15.75" customHeight="1" x14ac:dyDescent="0.25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3"/>
      <c r="W357" s="13"/>
      <c r="X357" s="13"/>
      <c r="Y357" s="13"/>
      <c r="Z357" s="13"/>
      <c r="AA357" s="13"/>
      <c r="AB357" s="13"/>
      <c r="AC357" s="13"/>
      <c r="AD357" s="13"/>
      <c r="AE357" s="13"/>
      <c r="AF357" s="13"/>
      <c r="AG357" s="13"/>
      <c r="AH357" s="13"/>
      <c r="AI357" s="13"/>
    </row>
    <row r="358" spans="1:35" ht="15.75" customHeight="1" x14ac:dyDescent="0.25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3"/>
      <c r="W358" s="13"/>
      <c r="X358" s="13"/>
      <c r="Y358" s="13"/>
      <c r="Z358" s="13"/>
      <c r="AA358" s="13"/>
      <c r="AB358" s="13"/>
      <c r="AC358" s="13"/>
      <c r="AD358" s="13"/>
      <c r="AE358" s="13"/>
      <c r="AF358" s="13"/>
      <c r="AG358" s="13"/>
      <c r="AH358" s="13"/>
      <c r="AI358" s="13"/>
    </row>
    <row r="359" spans="1:35" ht="15.75" customHeight="1" x14ac:dyDescent="0.2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3"/>
      <c r="W359" s="13"/>
      <c r="X359" s="13"/>
      <c r="Y359" s="13"/>
      <c r="Z359" s="13"/>
      <c r="AA359" s="13"/>
      <c r="AB359" s="13"/>
      <c r="AC359" s="13"/>
      <c r="AD359" s="13"/>
      <c r="AE359" s="13"/>
      <c r="AF359" s="13"/>
      <c r="AG359" s="13"/>
      <c r="AH359" s="13"/>
      <c r="AI359" s="13"/>
    </row>
    <row r="360" spans="1:35" ht="15.75" customHeight="1" x14ac:dyDescent="0.25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3"/>
      <c r="W360" s="13"/>
      <c r="X360" s="13"/>
      <c r="Y360" s="13"/>
      <c r="Z360" s="13"/>
      <c r="AA360" s="13"/>
      <c r="AB360" s="13"/>
      <c r="AC360" s="13"/>
      <c r="AD360" s="13"/>
      <c r="AE360" s="13"/>
      <c r="AF360" s="13"/>
      <c r="AG360" s="13"/>
      <c r="AH360" s="13"/>
      <c r="AI360" s="13"/>
    </row>
    <row r="361" spans="1:35" ht="15.75" customHeight="1" x14ac:dyDescent="0.25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3"/>
      <c r="W361" s="13"/>
      <c r="X361" s="13"/>
      <c r="Y361" s="13"/>
      <c r="Z361" s="13"/>
      <c r="AA361" s="13"/>
      <c r="AB361" s="13"/>
      <c r="AC361" s="13"/>
      <c r="AD361" s="13"/>
      <c r="AE361" s="13"/>
      <c r="AF361" s="13"/>
      <c r="AG361" s="13"/>
      <c r="AH361" s="13"/>
      <c r="AI361" s="13"/>
    </row>
    <row r="362" spans="1:35" ht="15.75" customHeight="1" x14ac:dyDescent="0.2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3"/>
      <c r="W362" s="13"/>
      <c r="X362" s="13"/>
      <c r="Y362" s="13"/>
      <c r="Z362" s="13"/>
      <c r="AA362" s="13"/>
      <c r="AB362" s="13"/>
      <c r="AC362" s="13"/>
      <c r="AD362" s="13"/>
      <c r="AE362" s="13"/>
      <c r="AF362" s="13"/>
      <c r="AG362" s="13"/>
      <c r="AH362" s="13"/>
      <c r="AI362" s="13"/>
    </row>
    <row r="363" spans="1:35" ht="15.75" customHeight="1" x14ac:dyDescent="0.25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3"/>
      <c r="W363" s="13"/>
      <c r="X363" s="13"/>
      <c r="Y363" s="13"/>
      <c r="Z363" s="13"/>
      <c r="AA363" s="13"/>
      <c r="AB363" s="13"/>
      <c r="AC363" s="13"/>
      <c r="AD363" s="13"/>
      <c r="AE363" s="13"/>
      <c r="AF363" s="13"/>
      <c r="AG363" s="13"/>
      <c r="AH363" s="13"/>
      <c r="AI363" s="13"/>
    </row>
    <row r="364" spans="1:35" ht="15.75" customHeight="1" x14ac:dyDescent="0.25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3"/>
      <c r="W364" s="13"/>
      <c r="X364" s="13"/>
      <c r="Y364" s="13"/>
      <c r="Z364" s="13"/>
      <c r="AA364" s="13"/>
      <c r="AB364" s="13"/>
      <c r="AC364" s="13"/>
      <c r="AD364" s="13"/>
      <c r="AE364" s="13"/>
      <c r="AF364" s="13"/>
      <c r="AG364" s="13"/>
      <c r="AH364" s="13"/>
      <c r="AI364" s="13"/>
    </row>
    <row r="365" spans="1:35" ht="15.75" customHeight="1" x14ac:dyDescent="0.25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3"/>
      <c r="W365" s="13"/>
      <c r="X365" s="13"/>
      <c r="Y365" s="13"/>
      <c r="Z365" s="13"/>
      <c r="AA365" s="13"/>
      <c r="AB365" s="13"/>
      <c r="AC365" s="13"/>
      <c r="AD365" s="13"/>
      <c r="AE365" s="13"/>
      <c r="AF365" s="13"/>
      <c r="AG365" s="13"/>
      <c r="AH365" s="13"/>
      <c r="AI365" s="13"/>
    </row>
    <row r="366" spans="1:35" ht="15.75" customHeight="1" x14ac:dyDescent="0.25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3"/>
      <c r="W366" s="13"/>
      <c r="X366" s="13"/>
      <c r="Y366" s="13"/>
      <c r="Z366" s="13"/>
      <c r="AA366" s="13"/>
      <c r="AB366" s="13"/>
      <c r="AC366" s="13"/>
      <c r="AD366" s="13"/>
      <c r="AE366" s="13"/>
      <c r="AF366" s="13"/>
      <c r="AG366" s="13"/>
      <c r="AH366" s="13"/>
      <c r="AI366" s="13"/>
    </row>
    <row r="367" spans="1:35" ht="15.75" customHeight="1" x14ac:dyDescent="0.25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3"/>
      <c r="W367" s="13"/>
      <c r="X367" s="13"/>
      <c r="Y367" s="13"/>
      <c r="Z367" s="13"/>
      <c r="AA367" s="13"/>
      <c r="AB367" s="13"/>
      <c r="AC367" s="13"/>
      <c r="AD367" s="13"/>
      <c r="AE367" s="13"/>
      <c r="AF367" s="13"/>
      <c r="AG367" s="13"/>
      <c r="AH367" s="13"/>
      <c r="AI367" s="13"/>
    </row>
    <row r="368" spans="1:35" ht="15.75" customHeight="1" x14ac:dyDescent="0.25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3"/>
      <c r="W368" s="13"/>
      <c r="X368" s="13"/>
      <c r="Y368" s="13"/>
      <c r="Z368" s="13"/>
      <c r="AA368" s="13"/>
      <c r="AB368" s="13"/>
      <c r="AC368" s="13"/>
      <c r="AD368" s="13"/>
      <c r="AE368" s="13"/>
      <c r="AF368" s="13"/>
      <c r="AG368" s="13"/>
      <c r="AH368" s="13"/>
      <c r="AI368" s="13"/>
    </row>
    <row r="369" spans="1:35" ht="15.75" customHeight="1" x14ac:dyDescent="0.2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3"/>
      <c r="W369" s="13"/>
      <c r="X369" s="13"/>
      <c r="Y369" s="13"/>
      <c r="Z369" s="13"/>
      <c r="AA369" s="13"/>
      <c r="AB369" s="13"/>
      <c r="AC369" s="13"/>
      <c r="AD369" s="13"/>
      <c r="AE369" s="13"/>
      <c r="AF369" s="13"/>
      <c r="AG369" s="13"/>
      <c r="AH369" s="13"/>
      <c r="AI369" s="13"/>
    </row>
    <row r="370" spans="1:35" ht="15.75" customHeight="1" x14ac:dyDescent="0.25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3"/>
      <c r="W370" s="13"/>
      <c r="X370" s="13"/>
      <c r="Y370" s="13"/>
      <c r="Z370" s="13"/>
      <c r="AA370" s="13"/>
      <c r="AB370" s="13"/>
      <c r="AC370" s="13"/>
      <c r="AD370" s="13"/>
      <c r="AE370" s="13"/>
      <c r="AF370" s="13"/>
      <c r="AG370" s="13"/>
      <c r="AH370" s="13"/>
      <c r="AI370" s="13"/>
    </row>
    <row r="371" spans="1:35" ht="15.75" customHeight="1" x14ac:dyDescent="0.25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3"/>
      <c r="W371" s="13"/>
      <c r="X371" s="13"/>
      <c r="Y371" s="13"/>
      <c r="Z371" s="13"/>
      <c r="AA371" s="13"/>
      <c r="AB371" s="13"/>
      <c r="AC371" s="13"/>
      <c r="AD371" s="13"/>
      <c r="AE371" s="13"/>
      <c r="AF371" s="13"/>
      <c r="AG371" s="13"/>
      <c r="AH371" s="13"/>
      <c r="AI371" s="13"/>
    </row>
    <row r="372" spans="1:35" ht="15.75" customHeight="1" x14ac:dyDescent="0.25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3"/>
      <c r="W372" s="13"/>
      <c r="X372" s="13"/>
      <c r="Y372" s="13"/>
      <c r="Z372" s="13"/>
      <c r="AA372" s="13"/>
      <c r="AB372" s="13"/>
      <c r="AC372" s="13"/>
      <c r="AD372" s="13"/>
      <c r="AE372" s="13"/>
      <c r="AF372" s="13"/>
      <c r="AG372" s="13"/>
      <c r="AH372" s="13"/>
      <c r="AI372" s="13"/>
    </row>
    <row r="373" spans="1:35" ht="15.75" customHeight="1" x14ac:dyDescent="0.25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3"/>
      <c r="W373" s="13"/>
      <c r="X373" s="13"/>
      <c r="Y373" s="13"/>
      <c r="Z373" s="13"/>
      <c r="AA373" s="13"/>
      <c r="AB373" s="13"/>
      <c r="AC373" s="13"/>
      <c r="AD373" s="13"/>
      <c r="AE373" s="13"/>
      <c r="AF373" s="13"/>
      <c r="AG373" s="13"/>
      <c r="AH373" s="13"/>
      <c r="AI373" s="13"/>
    </row>
    <row r="374" spans="1:35" ht="15.75" customHeight="1" x14ac:dyDescent="0.25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3"/>
      <c r="W374" s="13"/>
      <c r="X374" s="13"/>
      <c r="Y374" s="13"/>
      <c r="Z374" s="13"/>
      <c r="AA374" s="13"/>
      <c r="AB374" s="13"/>
      <c r="AC374" s="13"/>
      <c r="AD374" s="13"/>
      <c r="AE374" s="13"/>
      <c r="AF374" s="13"/>
      <c r="AG374" s="13"/>
      <c r="AH374" s="13"/>
      <c r="AI374" s="13"/>
    </row>
    <row r="375" spans="1:35" ht="15.75" customHeight="1" x14ac:dyDescent="0.25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3"/>
      <c r="W375" s="13"/>
      <c r="X375" s="13"/>
      <c r="Y375" s="13"/>
      <c r="Z375" s="13"/>
      <c r="AA375" s="13"/>
      <c r="AB375" s="13"/>
      <c r="AC375" s="13"/>
      <c r="AD375" s="13"/>
      <c r="AE375" s="13"/>
      <c r="AF375" s="13"/>
      <c r="AG375" s="13"/>
      <c r="AH375" s="13"/>
      <c r="AI375" s="13"/>
    </row>
    <row r="376" spans="1:35" ht="15.75" customHeight="1" x14ac:dyDescent="0.25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3"/>
      <c r="W376" s="13"/>
      <c r="X376" s="13"/>
      <c r="Y376" s="13"/>
      <c r="Z376" s="13"/>
      <c r="AA376" s="13"/>
      <c r="AB376" s="13"/>
      <c r="AC376" s="13"/>
      <c r="AD376" s="13"/>
      <c r="AE376" s="13"/>
      <c r="AF376" s="13"/>
      <c r="AG376" s="13"/>
      <c r="AH376" s="13"/>
      <c r="AI376" s="13"/>
    </row>
    <row r="377" spans="1:35" ht="15.75" customHeight="1" x14ac:dyDescent="0.25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3"/>
      <c r="W377" s="13"/>
      <c r="X377" s="13"/>
      <c r="Y377" s="13"/>
      <c r="Z377" s="13"/>
      <c r="AA377" s="13"/>
      <c r="AB377" s="13"/>
      <c r="AC377" s="13"/>
      <c r="AD377" s="13"/>
      <c r="AE377" s="13"/>
      <c r="AF377" s="13"/>
      <c r="AG377" s="13"/>
      <c r="AH377" s="13"/>
      <c r="AI377" s="13"/>
    </row>
    <row r="378" spans="1:35" ht="15.75" customHeight="1" x14ac:dyDescent="0.25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3"/>
      <c r="W378" s="13"/>
      <c r="X378" s="13"/>
      <c r="Y378" s="13"/>
      <c r="Z378" s="13"/>
      <c r="AA378" s="13"/>
      <c r="AB378" s="13"/>
      <c r="AC378" s="13"/>
      <c r="AD378" s="13"/>
      <c r="AE378" s="13"/>
      <c r="AF378" s="13"/>
      <c r="AG378" s="13"/>
      <c r="AH378" s="13"/>
      <c r="AI378" s="13"/>
    </row>
    <row r="379" spans="1:35" ht="15.75" customHeight="1" x14ac:dyDescent="0.25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3"/>
      <c r="W379" s="13"/>
      <c r="X379" s="13"/>
      <c r="Y379" s="13"/>
      <c r="Z379" s="13"/>
      <c r="AA379" s="13"/>
      <c r="AB379" s="13"/>
      <c r="AC379" s="13"/>
      <c r="AD379" s="13"/>
      <c r="AE379" s="13"/>
      <c r="AF379" s="13"/>
      <c r="AG379" s="13"/>
      <c r="AH379" s="13"/>
      <c r="AI379" s="13"/>
    </row>
    <row r="380" spans="1:35" ht="15.75" customHeight="1" x14ac:dyDescent="0.25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3"/>
      <c r="W380" s="13"/>
      <c r="X380" s="13"/>
      <c r="Y380" s="13"/>
      <c r="Z380" s="13"/>
      <c r="AA380" s="13"/>
      <c r="AB380" s="13"/>
      <c r="AC380" s="13"/>
      <c r="AD380" s="13"/>
      <c r="AE380" s="13"/>
      <c r="AF380" s="13"/>
      <c r="AG380" s="13"/>
      <c r="AH380" s="13"/>
      <c r="AI380" s="13"/>
    </row>
    <row r="381" spans="1:35" ht="15.75" customHeight="1" x14ac:dyDescent="0.25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3"/>
      <c r="W381" s="13"/>
      <c r="X381" s="13"/>
      <c r="Y381" s="13"/>
      <c r="Z381" s="13"/>
      <c r="AA381" s="13"/>
      <c r="AB381" s="13"/>
      <c r="AC381" s="13"/>
      <c r="AD381" s="13"/>
      <c r="AE381" s="13"/>
      <c r="AF381" s="13"/>
      <c r="AG381" s="13"/>
      <c r="AH381" s="13"/>
      <c r="AI381" s="13"/>
    </row>
    <row r="382" spans="1:35" ht="15.75" customHeight="1" x14ac:dyDescent="0.25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3"/>
      <c r="W382" s="13"/>
      <c r="X382" s="13"/>
      <c r="Y382" s="13"/>
      <c r="Z382" s="13"/>
      <c r="AA382" s="13"/>
      <c r="AB382" s="13"/>
      <c r="AC382" s="13"/>
      <c r="AD382" s="13"/>
      <c r="AE382" s="13"/>
      <c r="AF382" s="13"/>
      <c r="AG382" s="13"/>
      <c r="AH382" s="13"/>
      <c r="AI382" s="13"/>
    </row>
    <row r="383" spans="1:35" ht="15.75" customHeight="1" x14ac:dyDescent="0.25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3"/>
      <c r="W383" s="13"/>
      <c r="X383" s="13"/>
      <c r="Y383" s="13"/>
      <c r="Z383" s="13"/>
      <c r="AA383" s="13"/>
      <c r="AB383" s="13"/>
      <c r="AC383" s="13"/>
      <c r="AD383" s="13"/>
      <c r="AE383" s="13"/>
      <c r="AF383" s="13"/>
      <c r="AG383" s="13"/>
      <c r="AH383" s="13"/>
      <c r="AI383" s="13"/>
    </row>
    <row r="384" spans="1:35" ht="15.75" customHeight="1" x14ac:dyDescent="0.25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3"/>
      <c r="W384" s="13"/>
      <c r="X384" s="13"/>
      <c r="Y384" s="13"/>
      <c r="Z384" s="13"/>
      <c r="AA384" s="13"/>
      <c r="AB384" s="13"/>
      <c r="AC384" s="13"/>
      <c r="AD384" s="13"/>
      <c r="AE384" s="13"/>
      <c r="AF384" s="13"/>
      <c r="AG384" s="13"/>
      <c r="AH384" s="13"/>
      <c r="AI384" s="13"/>
    </row>
    <row r="385" spans="1:35" ht="15.75" customHeight="1" x14ac:dyDescent="0.25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3"/>
      <c r="W385" s="13"/>
      <c r="X385" s="13"/>
      <c r="Y385" s="13"/>
      <c r="Z385" s="13"/>
      <c r="AA385" s="13"/>
      <c r="AB385" s="13"/>
      <c r="AC385" s="13"/>
      <c r="AD385" s="13"/>
      <c r="AE385" s="13"/>
      <c r="AF385" s="13"/>
      <c r="AG385" s="13"/>
      <c r="AH385" s="13"/>
      <c r="AI385" s="13"/>
    </row>
    <row r="386" spans="1:35" ht="15.75" customHeight="1" x14ac:dyDescent="0.25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3"/>
      <c r="W386" s="13"/>
      <c r="X386" s="13"/>
      <c r="Y386" s="13"/>
      <c r="Z386" s="13"/>
      <c r="AA386" s="13"/>
      <c r="AB386" s="13"/>
      <c r="AC386" s="13"/>
      <c r="AD386" s="13"/>
      <c r="AE386" s="13"/>
      <c r="AF386" s="13"/>
      <c r="AG386" s="13"/>
      <c r="AH386" s="13"/>
      <c r="AI386" s="13"/>
    </row>
    <row r="387" spans="1:35" ht="15.75" customHeight="1" x14ac:dyDescent="0.25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3"/>
      <c r="W387" s="13"/>
      <c r="X387" s="13"/>
      <c r="Y387" s="13"/>
      <c r="Z387" s="13"/>
      <c r="AA387" s="13"/>
      <c r="AB387" s="13"/>
      <c r="AC387" s="13"/>
      <c r="AD387" s="13"/>
      <c r="AE387" s="13"/>
      <c r="AF387" s="13"/>
      <c r="AG387" s="13"/>
      <c r="AH387" s="13"/>
      <c r="AI387" s="13"/>
    </row>
    <row r="388" spans="1:35" ht="15.75" customHeight="1" x14ac:dyDescent="0.25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3"/>
      <c r="W388" s="13"/>
      <c r="X388" s="13"/>
      <c r="Y388" s="13"/>
      <c r="Z388" s="13"/>
      <c r="AA388" s="13"/>
      <c r="AB388" s="13"/>
      <c r="AC388" s="13"/>
      <c r="AD388" s="13"/>
      <c r="AE388" s="13"/>
      <c r="AF388" s="13"/>
      <c r="AG388" s="13"/>
      <c r="AH388" s="13"/>
      <c r="AI388" s="13"/>
    </row>
    <row r="389" spans="1:35" ht="15.75" customHeight="1" x14ac:dyDescent="0.25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3"/>
      <c r="W389" s="13"/>
      <c r="X389" s="13"/>
      <c r="Y389" s="13"/>
      <c r="Z389" s="13"/>
      <c r="AA389" s="13"/>
      <c r="AB389" s="13"/>
      <c r="AC389" s="13"/>
      <c r="AD389" s="13"/>
      <c r="AE389" s="13"/>
      <c r="AF389" s="13"/>
      <c r="AG389" s="13"/>
      <c r="AH389" s="13"/>
      <c r="AI389" s="13"/>
    </row>
    <row r="390" spans="1:35" ht="15.75" customHeight="1" x14ac:dyDescent="0.25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3"/>
      <c r="W390" s="13"/>
      <c r="X390" s="13"/>
      <c r="Y390" s="13"/>
      <c r="Z390" s="13"/>
      <c r="AA390" s="13"/>
      <c r="AB390" s="13"/>
      <c r="AC390" s="13"/>
      <c r="AD390" s="13"/>
      <c r="AE390" s="13"/>
      <c r="AF390" s="13"/>
      <c r="AG390" s="13"/>
      <c r="AH390" s="13"/>
      <c r="AI390" s="13"/>
    </row>
    <row r="391" spans="1:35" ht="15.75" customHeight="1" x14ac:dyDescent="0.25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3"/>
      <c r="W391" s="13"/>
      <c r="X391" s="13"/>
      <c r="Y391" s="13"/>
      <c r="Z391" s="13"/>
      <c r="AA391" s="13"/>
      <c r="AB391" s="13"/>
      <c r="AC391" s="13"/>
      <c r="AD391" s="13"/>
      <c r="AE391" s="13"/>
      <c r="AF391" s="13"/>
      <c r="AG391" s="13"/>
      <c r="AH391" s="13"/>
      <c r="AI391" s="13"/>
    </row>
    <row r="392" spans="1:35" ht="15.75" customHeight="1" x14ac:dyDescent="0.25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3"/>
      <c r="W392" s="13"/>
      <c r="X392" s="13"/>
      <c r="Y392" s="13"/>
      <c r="Z392" s="13"/>
      <c r="AA392" s="13"/>
      <c r="AB392" s="13"/>
      <c r="AC392" s="13"/>
      <c r="AD392" s="13"/>
      <c r="AE392" s="13"/>
      <c r="AF392" s="13"/>
      <c r="AG392" s="13"/>
      <c r="AH392" s="13"/>
      <c r="AI392" s="13"/>
    </row>
    <row r="393" spans="1:35" ht="15.75" customHeight="1" x14ac:dyDescent="0.25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3"/>
      <c r="W393" s="13"/>
      <c r="X393" s="13"/>
      <c r="Y393" s="13"/>
      <c r="Z393" s="13"/>
      <c r="AA393" s="13"/>
      <c r="AB393" s="13"/>
      <c r="AC393" s="13"/>
      <c r="AD393" s="13"/>
      <c r="AE393" s="13"/>
      <c r="AF393" s="13"/>
      <c r="AG393" s="13"/>
      <c r="AH393" s="13"/>
      <c r="AI393" s="13"/>
    </row>
    <row r="394" spans="1:35" ht="15.75" customHeight="1" x14ac:dyDescent="0.25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3"/>
      <c r="W394" s="13"/>
      <c r="X394" s="13"/>
      <c r="Y394" s="13"/>
      <c r="Z394" s="13"/>
      <c r="AA394" s="13"/>
      <c r="AB394" s="13"/>
      <c r="AC394" s="13"/>
      <c r="AD394" s="13"/>
      <c r="AE394" s="13"/>
      <c r="AF394" s="13"/>
      <c r="AG394" s="13"/>
      <c r="AH394" s="13"/>
      <c r="AI394" s="13"/>
    </row>
    <row r="395" spans="1:35" ht="15.75" customHeight="1" x14ac:dyDescent="0.25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3"/>
      <c r="W395" s="13"/>
      <c r="X395" s="13"/>
      <c r="Y395" s="13"/>
      <c r="Z395" s="13"/>
      <c r="AA395" s="13"/>
      <c r="AB395" s="13"/>
      <c r="AC395" s="13"/>
      <c r="AD395" s="13"/>
      <c r="AE395" s="13"/>
      <c r="AF395" s="13"/>
      <c r="AG395" s="13"/>
      <c r="AH395" s="13"/>
      <c r="AI395" s="13"/>
    </row>
    <row r="396" spans="1:35" ht="15.75" customHeight="1" x14ac:dyDescent="0.25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3"/>
      <c r="W396" s="13"/>
      <c r="X396" s="13"/>
      <c r="Y396" s="13"/>
      <c r="Z396" s="13"/>
      <c r="AA396" s="13"/>
      <c r="AB396" s="13"/>
      <c r="AC396" s="13"/>
      <c r="AD396" s="13"/>
      <c r="AE396" s="13"/>
      <c r="AF396" s="13"/>
      <c r="AG396" s="13"/>
      <c r="AH396" s="13"/>
      <c r="AI396" s="13"/>
    </row>
    <row r="397" spans="1:35" ht="15.75" customHeight="1" x14ac:dyDescent="0.25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3"/>
      <c r="W397" s="13"/>
      <c r="X397" s="13"/>
      <c r="Y397" s="13"/>
      <c r="Z397" s="13"/>
      <c r="AA397" s="13"/>
      <c r="AB397" s="13"/>
      <c r="AC397" s="13"/>
      <c r="AD397" s="13"/>
      <c r="AE397" s="13"/>
      <c r="AF397" s="13"/>
      <c r="AG397" s="13"/>
      <c r="AH397" s="13"/>
      <c r="AI397" s="13"/>
    </row>
    <row r="398" spans="1:35" ht="15.75" customHeight="1" x14ac:dyDescent="0.25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3"/>
      <c r="W398" s="13"/>
      <c r="X398" s="13"/>
      <c r="Y398" s="13"/>
      <c r="Z398" s="13"/>
      <c r="AA398" s="13"/>
      <c r="AB398" s="13"/>
      <c r="AC398" s="13"/>
      <c r="AD398" s="13"/>
      <c r="AE398" s="13"/>
      <c r="AF398" s="13"/>
      <c r="AG398" s="13"/>
      <c r="AH398" s="13"/>
      <c r="AI398" s="13"/>
    </row>
    <row r="399" spans="1:35" ht="15.75" customHeight="1" x14ac:dyDescent="0.25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3"/>
      <c r="W399" s="13"/>
      <c r="X399" s="13"/>
      <c r="Y399" s="13"/>
      <c r="Z399" s="13"/>
      <c r="AA399" s="13"/>
      <c r="AB399" s="13"/>
      <c r="AC399" s="13"/>
      <c r="AD399" s="13"/>
      <c r="AE399" s="13"/>
      <c r="AF399" s="13"/>
      <c r="AG399" s="13"/>
      <c r="AH399" s="13"/>
      <c r="AI399" s="13"/>
    </row>
    <row r="400" spans="1:35" ht="15.75" customHeight="1" x14ac:dyDescent="0.2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3"/>
      <c r="W400" s="13"/>
      <c r="X400" s="13"/>
      <c r="Y400" s="13"/>
      <c r="Z400" s="13"/>
      <c r="AA400" s="13"/>
      <c r="AB400" s="13"/>
      <c r="AC400" s="13"/>
      <c r="AD400" s="13"/>
      <c r="AE400" s="13"/>
      <c r="AF400" s="13"/>
      <c r="AG400" s="13"/>
      <c r="AH400" s="13"/>
      <c r="AI400" s="13"/>
    </row>
    <row r="401" spans="1:35" ht="15.75" customHeight="1" x14ac:dyDescent="0.25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3"/>
      <c r="W401" s="13"/>
      <c r="X401" s="13"/>
      <c r="Y401" s="13"/>
      <c r="Z401" s="13"/>
      <c r="AA401" s="13"/>
      <c r="AB401" s="13"/>
      <c r="AC401" s="13"/>
      <c r="AD401" s="13"/>
      <c r="AE401" s="13"/>
      <c r="AF401" s="13"/>
      <c r="AG401" s="13"/>
      <c r="AH401" s="13"/>
      <c r="AI401" s="13"/>
    </row>
    <row r="402" spans="1:35" ht="15.75" customHeight="1" x14ac:dyDescent="0.25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3"/>
      <c r="W402" s="13"/>
      <c r="X402" s="13"/>
      <c r="Y402" s="13"/>
      <c r="Z402" s="13"/>
      <c r="AA402" s="13"/>
      <c r="AB402" s="13"/>
      <c r="AC402" s="13"/>
      <c r="AD402" s="13"/>
      <c r="AE402" s="13"/>
      <c r="AF402" s="13"/>
      <c r="AG402" s="13"/>
      <c r="AH402" s="13"/>
      <c r="AI402" s="13"/>
    </row>
    <row r="403" spans="1:35" ht="15.75" customHeight="1" x14ac:dyDescent="0.2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3"/>
      <c r="W403" s="13"/>
      <c r="X403" s="13"/>
      <c r="Y403" s="13"/>
      <c r="Z403" s="13"/>
      <c r="AA403" s="13"/>
      <c r="AB403" s="13"/>
      <c r="AC403" s="13"/>
      <c r="AD403" s="13"/>
      <c r="AE403" s="13"/>
      <c r="AF403" s="13"/>
      <c r="AG403" s="13"/>
      <c r="AH403" s="13"/>
      <c r="AI403" s="13"/>
    </row>
    <row r="404" spans="1:35" ht="15.75" customHeight="1" x14ac:dyDescent="0.25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3"/>
      <c r="W404" s="13"/>
      <c r="X404" s="13"/>
      <c r="Y404" s="13"/>
      <c r="Z404" s="13"/>
      <c r="AA404" s="13"/>
      <c r="AB404" s="13"/>
      <c r="AC404" s="13"/>
      <c r="AD404" s="13"/>
      <c r="AE404" s="13"/>
      <c r="AF404" s="13"/>
      <c r="AG404" s="13"/>
      <c r="AH404" s="13"/>
      <c r="AI404" s="13"/>
    </row>
    <row r="405" spans="1:35" ht="15.75" customHeight="1" x14ac:dyDescent="0.25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3"/>
      <c r="W405" s="13"/>
      <c r="X405" s="13"/>
      <c r="Y405" s="13"/>
      <c r="Z405" s="13"/>
      <c r="AA405" s="13"/>
      <c r="AB405" s="13"/>
      <c r="AC405" s="13"/>
      <c r="AD405" s="13"/>
      <c r="AE405" s="13"/>
      <c r="AF405" s="13"/>
      <c r="AG405" s="13"/>
      <c r="AH405" s="13"/>
      <c r="AI405" s="13"/>
    </row>
    <row r="406" spans="1:35" ht="15.75" customHeight="1" x14ac:dyDescent="0.25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3"/>
      <c r="W406" s="13"/>
      <c r="X406" s="13"/>
      <c r="Y406" s="13"/>
      <c r="Z406" s="13"/>
      <c r="AA406" s="13"/>
      <c r="AB406" s="13"/>
      <c r="AC406" s="13"/>
      <c r="AD406" s="13"/>
      <c r="AE406" s="13"/>
      <c r="AF406" s="13"/>
      <c r="AG406" s="13"/>
      <c r="AH406" s="13"/>
      <c r="AI406" s="13"/>
    </row>
    <row r="407" spans="1:35" ht="15.75" customHeight="1" x14ac:dyDescent="0.25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3"/>
      <c r="W407" s="13"/>
      <c r="X407" s="13"/>
      <c r="Y407" s="13"/>
      <c r="Z407" s="13"/>
      <c r="AA407" s="13"/>
      <c r="AB407" s="13"/>
      <c r="AC407" s="13"/>
      <c r="AD407" s="13"/>
      <c r="AE407" s="13"/>
      <c r="AF407" s="13"/>
      <c r="AG407" s="13"/>
      <c r="AH407" s="13"/>
      <c r="AI407" s="13"/>
    </row>
    <row r="408" spans="1:35" ht="15.75" customHeight="1" x14ac:dyDescent="0.25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3"/>
      <c r="W408" s="13"/>
      <c r="X408" s="13"/>
      <c r="Y408" s="13"/>
      <c r="Z408" s="13"/>
      <c r="AA408" s="13"/>
      <c r="AB408" s="13"/>
      <c r="AC408" s="13"/>
      <c r="AD408" s="13"/>
      <c r="AE408" s="13"/>
      <c r="AF408" s="13"/>
      <c r="AG408" s="13"/>
      <c r="AH408" s="13"/>
      <c r="AI408" s="13"/>
    </row>
    <row r="409" spans="1:35" ht="15.75" customHeight="1" x14ac:dyDescent="0.25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3"/>
      <c r="W409" s="13"/>
      <c r="X409" s="13"/>
      <c r="Y409" s="13"/>
      <c r="Z409" s="13"/>
      <c r="AA409" s="13"/>
      <c r="AB409" s="13"/>
      <c r="AC409" s="13"/>
      <c r="AD409" s="13"/>
      <c r="AE409" s="13"/>
      <c r="AF409" s="13"/>
      <c r="AG409" s="13"/>
      <c r="AH409" s="13"/>
      <c r="AI409" s="13"/>
    </row>
    <row r="410" spans="1:35" ht="15.75" customHeight="1" x14ac:dyDescent="0.25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3"/>
      <c r="W410" s="13"/>
      <c r="X410" s="13"/>
      <c r="Y410" s="13"/>
      <c r="Z410" s="13"/>
      <c r="AA410" s="13"/>
      <c r="AB410" s="13"/>
      <c r="AC410" s="13"/>
      <c r="AD410" s="13"/>
      <c r="AE410" s="13"/>
      <c r="AF410" s="13"/>
      <c r="AG410" s="13"/>
      <c r="AH410" s="13"/>
      <c r="AI410" s="13"/>
    </row>
    <row r="411" spans="1:35" ht="15.75" customHeight="1" x14ac:dyDescent="0.25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3"/>
      <c r="W411" s="13"/>
      <c r="X411" s="13"/>
      <c r="Y411" s="13"/>
      <c r="Z411" s="13"/>
      <c r="AA411" s="13"/>
      <c r="AB411" s="13"/>
      <c r="AC411" s="13"/>
      <c r="AD411" s="13"/>
      <c r="AE411" s="13"/>
      <c r="AF411" s="13"/>
      <c r="AG411" s="13"/>
      <c r="AH411" s="13"/>
      <c r="AI411" s="13"/>
    </row>
    <row r="412" spans="1:35" ht="15.75" customHeight="1" x14ac:dyDescent="0.25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3"/>
      <c r="W412" s="13"/>
      <c r="X412" s="13"/>
      <c r="Y412" s="13"/>
      <c r="Z412" s="13"/>
      <c r="AA412" s="13"/>
      <c r="AB412" s="13"/>
      <c r="AC412" s="13"/>
      <c r="AD412" s="13"/>
      <c r="AE412" s="13"/>
      <c r="AF412" s="13"/>
      <c r="AG412" s="13"/>
      <c r="AH412" s="13"/>
      <c r="AI412" s="13"/>
    </row>
    <row r="413" spans="1:35" ht="15.75" customHeight="1" x14ac:dyDescent="0.25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3"/>
      <c r="W413" s="13"/>
      <c r="X413" s="13"/>
      <c r="Y413" s="13"/>
      <c r="Z413" s="13"/>
      <c r="AA413" s="13"/>
      <c r="AB413" s="13"/>
      <c r="AC413" s="13"/>
      <c r="AD413" s="13"/>
      <c r="AE413" s="13"/>
      <c r="AF413" s="13"/>
      <c r="AG413" s="13"/>
      <c r="AH413" s="13"/>
      <c r="AI413" s="13"/>
    </row>
    <row r="414" spans="1:35" ht="15.75" customHeight="1" x14ac:dyDescent="0.25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3"/>
      <c r="W414" s="13"/>
      <c r="X414" s="13"/>
      <c r="Y414" s="13"/>
      <c r="Z414" s="13"/>
      <c r="AA414" s="13"/>
      <c r="AB414" s="13"/>
      <c r="AC414" s="13"/>
      <c r="AD414" s="13"/>
      <c r="AE414" s="13"/>
      <c r="AF414" s="13"/>
      <c r="AG414" s="13"/>
      <c r="AH414" s="13"/>
      <c r="AI414" s="13"/>
    </row>
    <row r="415" spans="1:35" ht="15.75" customHeight="1" x14ac:dyDescent="0.25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3"/>
      <c r="W415" s="13"/>
      <c r="X415" s="13"/>
      <c r="Y415" s="13"/>
      <c r="Z415" s="13"/>
      <c r="AA415" s="13"/>
      <c r="AB415" s="13"/>
      <c r="AC415" s="13"/>
      <c r="AD415" s="13"/>
      <c r="AE415" s="13"/>
      <c r="AF415" s="13"/>
      <c r="AG415" s="13"/>
      <c r="AH415" s="13"/>
      <c r="AI415" s="13"/>
    </row>
    <row r="416" spans="1:35" ht="15.75" customHeight="1" x14ac:dyDescent="0.25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3"/>
      <c r="W416" s="13"/>
      <c r="X416" s="13"/>
      <c r="Y416" s="13"/>
      <c r="Z416" s="13"/>
      <c r="AA416" s="13"/>
      <c r="AB416" s="13"/>
      <c r="AC416" s="13"/>
      <c r="AD416" s="13"/>
      <c r="AE416" s="13"/>
      <c r="AF416" s="13"/>
      <c r="AG416" s="13"/>
      <c r="AH416" s="13"/>
      <c r="AI416" s="13"/>
    </row>
    <row r="417" spans="1:35" ht="15.75" customHeight="1" x14ac:dyDescent="0.25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3"/>
      <c r="W417" s="13"/>
      <c r="X417" s="13"/>
      <c r="Y417" s="13"/>
      <c r="Z417" s="13"/>
      <c r="AA417" s="13"/>
      <c r="AB417" s="13"/>
      <c r="AC417" s="13"/>
      <c r="AD417" s="13"/>
      <c r="AE417" s="13"/>
      <c r="AF417" s="13"/>
      <c r="AG417" s="13"/>
      <c r="AH417" s="13"/>
      <c r="AI417" s="13"/>
    </row>
    <row r="418" spans="1:35" ht="15.75" customHeight="1" x14ac:dyDescent="0.25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3"/>
      <c r="W418" s="13"/>
      <c r="X418" s="13"/>
      <c r="Y418" s="13"/>
      <c r="Z418" s="13"/>
      <c r="AA418" s="13"/>
      <c r="AB418" s="13"/>
      <c r="AC418" s="13"/>
      <c r="AD418" s="13"/>
      <c r="AE418" s="13"/>
      <c r="AF418" s="13"/>
      <c r="AG418" s="13"/>
      <c r="AH418" s="13"/>
      <c r="AI418" s="13"/>
    </row>
    <row r="419" spans="1:35" ht="15.75" customHeight="1" x14ac:dyDescent="0.25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3"/>
      <c r="W419" s="13"/>
      <c r="X419" s="13"/>
      <c r="Y419" s="13"/>
      <c r="Z419" s="13"/>
      <c r="AA419" s="13"/>
      <c r="AB419" s="13"/>
      <c r="AC419" s="13"/>
      <c r="AD419" s="13"/>
      <c r="AE419" s="13"/>
      <c r="AF419" s="13"/>
      <c r="AG419" s="13"/>
      <c r="AH419" s="13"/>
      <c r="AI419" s="13"/>
    </row>
    <row r="420" spans="1:35" ht="15.75" customHeight="1" x14ac:dyDescent="0.25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3"/>
      <c r="W420" s="13"/>
      <c r="X420" s="13"/>
      <c r="Y420" s="13"/>
      <c r="Z420" s="13"/>
      <c r="AA420" s="13"/>
      <c r="AB420" s="13"/>
      <c r="AC420" s="13"/>
      <c r="AD420" s="13"/>
      <c r="AE420" s="13"/>
      <c r="AF420" s="13"/>
      <c r="AG420" s="13"/>
      <c r="AH420" s="13"/>
      <c r="AI420" s="13"/>
    </row>
    <row r="421" spans="1:35" ht="15.75" customHeight="1" x14ac:dyDescent="0.25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3"/>
      <c r="W421" s="13"/>
      <c r="X421" s="13"/>
      <c r="Y421" s="13"/>
      <c r="Z421" s="13"/>
      <c r="AA421" s="13"/>
      <c r="AB421" s="13"/>
      <c r="AC421" s="13"/>
      <c r="AD421" s="13"/>
      <c r="AE421" s="13"/>
      <c r="AF421" s="13"/>
      <c r="AG421" s="13"/>
      <c r="AH421" s="13"/>
      <c r="AI421" s="13"/>
    </row>
    <row r="422" spans="1:35" ht="15.75" customHeight="1" x14ac:dyDescent="0.25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3"/>
      <c r="W422" s="13"/>
      <c r="X422" s="13"/>
      <c r="Y422" s="13"/>
      <c r="Z422" s="13"/>
      <c r="AA422" s="13"/>
      <c r="AB422" s="13"/>
      <c r="AC422" s="13"/>
      <c r="AD422" s="13"/>
      <c r="AE422" s="13"/>
      <c r="AF422" s="13"/>
      <c r="AG422" s="13"/>
      <c r="AH422" s="13"/>
      <c r="AI422" s="13"/>
    </row>
    <row r="423" spans="1:35" ht="15.75" customHeight="1" x14ac:dyDescent="0.25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3"/>
      <c r="W423" s="13"/>
      <c r="X423" s="13"/>
      <c r="Y423" s="13"/>
      <c r="Z423" s="13"/>
      <c r="AA423" s="13"/>
      <c r="AB423" s="13"/>
      <c r="AC423" s="13"/>
      <c r="AD423" s="13"/>
      <c r="AE423" s="13"/>
      <c r="AF423" s="13"/>
      <c r="AG423" s="13"/>
      <c r="AH423" s="13"/>
      <c r="AI423" s="13"/>
    </row>
    <row r="424" spans="1:35" ht="15.75" customHeight="1" x14ac:dyDescent="0.25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3"/>
      <c r="W424" s="13"/>
      <c r="X424" s="13"/>
      <c r="Y424" s="13"/>
      <c r="Z424" s="13"/>
      <c r="AA424" s="13"/>
      <c r="AB424" s="13"/>
      <c r="AC424" s="13"/>
      <c r="AD424" s="13"/>
      <c r="AE424" s="13"/>
      <c r="AF424" s="13"/>
      <c r="AG424" s="13"/>
      <c r="AH424" s="13"/>
      <c r="AI424" s="13"/>
    </row>
    <row r="425" spans="1:35" ht="15.75" customHeight="1" x14ac:dyDescent="0.25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3"/>
      <c r="W425" s="13"/>
      <c r="X425" s="13"/>
      <c r="Y425" s="13"/>
      <c r="Z425" s="13"/>
      <c r="AA425" s="13"/>
      <c r="AB425" s="13"/>
      <c r="AC425" s="13"/>
      <c r="AD425" s="13"/>
      <c r="AE425" s="13"/>
      <c r="AF425" s="13"/>
      <c r="AG425" s="13"/>
      <c r="AH425" s="13"/>
      <c r="AI425" s="13"/>
    </row>
    <row r="426" spans="1:35" ht="15.75" customHeight="1" x14ac:dyDescent="0.25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3"/>
      <c r="W426" s="13"/>
      <c r="X426" s="13"/>
      <c r="Y426" s="13"/>
      <c r="Z426" s="13"/>
      <c r="AA426" s="13"/>
      <c r="AB426" s="13"/>
      <c r="AC426" s="13"/>
      <c r="AD426" s="13"/>
      <c r="AE426" s="13"/>
      <c r="AF426" s="13"/>
      <c r="AG426" s="13"/>
      <c r="AH426" s="13"/>
      <c r="AI426" s="13"/>
    </row>
    <row r="427" spans="1:35" ht="15.75" customHeight="1" x14ac:dyDescent="0.25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3"/>
      <c r="W427" s="13"/>
      <c r="X427" s="13"/>
      <c r="Y427" s="13"/>
      <c r="Z427" s="13"/>
      <c r="AA427" s="13"/>
      <c r="AB427" s="13"/>
      <c r="AC427" s="13"/>
      <c r="AD427" s="13"/>
      <c r="AE427" s="13"/>
      <c r="AF427" s="13"/>
      <c r="AG427" s="13"/>
      <c r="AH427" s="13"/>
      <c r="AI427" s="13"/>
    </row>
    <row r="428" spans="1:35" ht="15.75" customHeight="1" x14ac:dyDescent="0.25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3"/>
      <c r="W428" s="13"/>
      <c r="X428" s="13"/>
      <c r="Y428" s="13"/>
      <c r="Z428" s="13"/>
      <c r="AA428" s="13"/>
      <c r="AB428" s="13"/>
      <c r="AC428" s="13"/>
      <c r="AD428" s="13"/>
      <c r="AE428" s="13"/>
      <c r="AF428" s="13"/>
      <c r="AG428" s="13"/>
      <c r="AH428" s="13"/>
      <c r="AI428" s="13"/>
    </row>
    <row r="429" spans="1:35" ht="15.75" customHeight="1" x14ac:dyDescent="0.2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3"/>
      <c r="W429" s="13"/>
      <c r="X429" s="13"/>
      <c r="Y429" s="13"/>
      <c r="Z429" s="13"/>
      <c r="AA429" s="13"/>
      <c r="AB429" s="13"/>
      <c r="AC429" s="13"/>
      <c r="AD429" s="13"/>
      <c r="AE429" s="13"/>
      <c r="AF429" s="13"/>
      <c r="AG429" s="13"/>
      <c r="AH429" s="13"/>
      <c r="AI429" s="13"/>
    </row>
    <row r="430" spans="1:35" ht="15.75" customHeight="1" x14ac:dyDescent="0.25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3"/>
      <c r="W430" s="13"/>
      <c r="X430" s="13"/>
      <c r="Y430" s="13"/>
      <c r="Z430" s="13"/>
      <c r="AA430" s="13"/>
      <c r="AB430" s="13"/>
      <c r="AC430" s="13"/>
      <c r="AD430" s="13"/>
      <c r="AE430" s="13"/>
      <c r="AF430" s="13"/>
      <c r="AG430" s="13"/>
      <c r="AH430" s="13"/>
      <c r="AI430" s="13"/>
    </row>
    <row r="431" spans="1:35" ht="15.75" customHeight="1" x14ac:dyDescent="0.25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3"/>
      <c r="W431" s="13"/>
      <c r="X431" s="13"/>
      <c r="Y431" s="13"/>
      <c r="Z431" s="13"/>
      <c r="AA431" s="13"/>
      <c r="AB431" s="13"/>
      <c r="AC431" s="13"/>
      <c r="AD431" s="13"/>
      <c r="AE431" s="13"/>
      <c r="AF431" s="13"/>
      <c r="AG431" s="13"/>
      <c r="AH431" s="13"/>
      <c r="AI431" s="13"/>
    </row>
    <row r="432" spans="1:35" ht="15.75" customHeight="1" x14ac:dyDescent="0.25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3"/>
      <c r="W432" s="13"/>
      <c r="X432" s="13"/>
      <c r="Y432" s="13"/>
      <c r="Z432" s="13"/>
      <c r="AA432" s="13"/>
      <c r="AB432" s="13"/>
      <c r="AC432" s="13"/>
      <c r="AD432" s="13"/>
      <c r="AE432" s="13"/>
      <c r="AF432" s="13"/>
      <c r="AG432" s="13"/>
      <c r="AH432" s="13"/>
      <c r="AI432" s="13"/>
    </row>
    <row r="433" spans="1:35" ht="15.75" customHeight="1" x14ac:dyDescent="0.25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3"/>
      <c r="W433" s="13"/>
      <c r="X433" s="13"/>
      <c r="Y433" s="13"/>
      <c r="Z433" s="13"/>
      <c r="AA433" s="13"/>
      <c r="AB433" s="13"/>
      <c r="AC433" s="13"/>
      <c r="AD433" s="13"/>
      <c r="AE433" s="13"/>
      <c r="AF433" s="13"/>
      <c r="AG433" s="13"/>
      <c r="AH433" s="13"/>
      <c r="AI433" s="13"/>
    </row>
    <row r="434" spans="1:35" ht="15.75" customHeight="1" x14ac:dyDescent="0.25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3"/>
      <c r="W434" s="13"/>
      <c r="X434" s="13"/>
      <c r="Y434" s="13"/>
      <c r="Z434" s="13"/>
      <c r="AA434" s="13"/>
      <c r="AB434" s="13"/>
      <c r="AC434" s="13"/>
      <c r="AD434" s="13"/>
      <c r="AE434" s="13"/>
      <c r="AF434" s="13"/>
      <c r="AG434" s="13"/>
      <c r="AH434" s="13"/>
      <c r="AI434" s="13"/>
    </row>
    <row r="435" spans="1:35" ht="15.75" customHeight="1" x14ac:dyDescent="0.25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3"/>
      <c r="W435" s="13"/>
      <c r="X435" s="13"/>
      <c r="Y435" s="13"/>
      <c r="Z435" s="13"/>
      <c r="AA435" s="13"/>
      <c r="AB435" s="13"/>
      <c r="AC435" s="13"/>
      <c r="AD435" s="13"/>
      <c r="AE435" s="13"/>
      <c r="AF435" s="13"/>
      <c r="AG435" s="13"/>
      <c r="AH435" s="13"/>
      <c r="AI435" s="13"/>
    </row>
    <row r="436" spans="1:35" ht="15.75" customHeight="1" x14ac:dyDescent="0.25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3"/>
      <c r="W436" s="13"/>
      <c r="X436" s="13"/>
      <c r="Y436" s="13"/>
      <c r="Z436" s="13"/>
      <c r="AA436" s="13"/>
      <c r="AB436" s="13"/>
      <c r="AC436" s="13"/>
      <c r="AD436" s="13"/>
      <c r="AE436" s="13"/>
      <c r="AF436" s="13"/>
      <c r="AG436" s="13"/>
      <c r="AH436" s="13"/>
      <c r="AI436" s="13"/>
    </row>
    <row r="437" spans="1:35" ht="15.75" customHeight="1" x14ac:dyDescent="0.25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3"/>
      <c r="W437" s="13"/>
      <c r="X437" s="13"/>
      <c r="Y437" s="13"/>
      <c r="Z437" s="13"/>
      <c r="AA437" s="13"/>
      <c r="AB437" s="13"/>
      <c r="AC437" s="13"/>
      <c r="AD437" s="13"/>
      <c r="AE437" s="13"/>
      <c r="AF437" s="13"/>
      <c r="AG437" s="13"/>
      <c r="AH437" s="13"/>
      <c r="AI437" s="13"/>
    </row>
    <row r="438" spans="1:35" ht="15.75" customHeight="1" x14ac:dyDescent="0.25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3"/>
      <c r="W438" s="13"/>
      <c r="X438" s="13"/>
      <c r="Y438" s="13"/>
      <c r="Z438" s="13"/>
      <c r="AA438" s="13"/>
      <c r="AB438" s="13"/>
      <c r="AC438" s="13"/>
      <c r="AD438" s="13"/>
      <c r="AE438" s="13"/>
      <c r="AF438" s="13"/>
      <c r="AG438" s="13"/>
      <c r="AH438" s="13"/>
      <c r="AI438" s="13"/>
    </row>
    <row r="439" spans="1:35" ht="15.75" customHeight="1" x14ac:dyDescent="0.25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3"/>
      <c r="W439" s="13"/>
      <c r="X439" s="13"/>
      <c r="Y439" s="13"/>
      <c r="Z439" s="13"/>
      <c r="AA439" s="13"/>
      <c r="AB439" s="13"/>
      <c r="AC439" s="13"/>
      <c r="AD439" s="13"/>
      <c r="AE439" s="13"/>
      <c r="AF439" s="13"/>
      <c r="AG439" s="13"/>
      <c r="AH439" s="13"/>
      <c r="AI439" s="13"/>
    </row>
    <row r="440" spans="1:35" ht="15.75" customHeight="1" x14ac:dyDescent="0.25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3"/>
      <c r="W440" s="13"/>
      <c r="X440" s="13"/>
      <c r="Y440" s="13"/>
      <c r="Z440" s="13"/>
      <c r="AA440" s="13"/>
      <c r="AB440" s="13"/>
      <c r="AC440" s="13"/>
      <c r="AD440" s="13"/>
      <c r="AE440" s="13"/>
      <c r="AF440" s="13"/>
      <c r="AG440" s="13"/>
      <c r="AH440" s="13"/>
      <c r="AI440" s="13"/>
    </row>
    <row r="441" spans="1:35" ht="15.75" customHeight="1" x14ac:dyDescent="0.25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3"/>
      <c r="W441" s="13"/>
      <c r="X441" s="13"/>
      <c r="Y441" s="13"/>
      <c r="Z441" s="13"/>
      <c r="AA441" s="13"/>
      <c r="AB441" s="13"/>
      <c r="AC441" s="13"/>
      <c r="AD441" s="13"/>
      <c r="AE441" s="13"/>
      <c r="AF441" s="13"/>
      <c r="AG441" s="13"/>
      <c r="AH441" s="13"/>
      <c r="AI441" s="13"/>
    </row>
    <row r="442" spans="1:35" ht="15.75" customHeight="1" x14ac:dyDescent="0.25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3"/>
      <c r="W442" s="13"/>
      <c r="X442" s="13"/>
      <c r="Y442" s="13"/>
      <c r="Z442" s="13"/>
      <c r="AA442" s="13"/>
      <c r="AB442" s="13"/>
      <c r="AC442" s="13"/>
      <c r="AD442" s="13"/>
      <c r="AE442" s="13"/>
      <c r="AF442" s="13"/>
      <c r="AG442" s="13"/>
      <c r="AH442" s="13"/>
      <c r="AI442" s="13"/>
    </row>
    <row r="443" spans="1:35" ht="15.75" customHeight="1" x14ac:dyDescent="0.25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3"/>
      <c r="W443" s="13"/>
      <c r="X443" s="13"/>
      <c r="Y443" s="13"/>
      <c r="Z443" s="13"/>
      <c r="AA443" s="13"/>
      <c r="AB443" s="13"/>
      <c r="AC443" s="13"/>
      <c r="AD443" s="13"/>
      <c r="AE443" s="13"/>
      <c r="AF443" s="13"/>
      <c r="AG443" s="13"/>
      <c r="AH443" s="13"/>
      <c r="AI443" s="13"/>
    </row>
    <row r="444" spans="1:35" ht="15.75" customHeight="1" x14ac:dyDescent="0.25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3"/>
      <c r="W444" s="13"/>
      <c r="X444" s="13"/>
      <c r="Y444" s="13"/>
      <c r="Z444" s="13"/>
      <c r="AA444" s="13"/>
      <c r="AB444" s="13"/>
      <c r="AC444" s="13"/>
      <c r="AD444" s="13"/>
      <c r="AE444" s="13"/>
      <c r="AF444" s="13"/>
      <c r="AG444" s="13"/>
      <c r="AH444" s="13"/>
      <c r="AI444" s="13"/>
    </row>
    <row r="445" spans="1:35" ht="15.75" customHeight="1" x14ac:dyDescent="0.25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3"/>
      <c r="W445" s="13"/>
      <c r="X445" s="13"/>
      <c r="Y445" s="13"/>
      <c r="Z445" s="13"/>
      <c r="AA445" s="13"/>
      <c r="AB445" s="13"/>
      <c r="AC445" s="13"/>
      <c r="AD445" s="13"/>
      <c r="AE445" s="13"/>
      <c r="AF445" s="13"/>
      <c r="AG445" s="13"/>
      <c r="AH445" s="13"/>
      <c r="AI445" s="13"/>
    </row>
    <row r="446" spans="1:35" ht="15.75" customHeight="1" x14ac:dyDescent="0.25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3"/>
      <c r="W446" s="13"/>
      <c r="X446" s="13"/>
      <c r="Y446" s="13"/>
      <c r="Z446" s="13"/>
      <c r="AA446" s="13"/>
      <c r="AB446" s="13"/>
      <c r="AC446" s="13"/>
      <c r="AD446" s="13"/>
      <c r="AE446" s="13"/>
      <c r="AF446" s="13"/>
      <c r="AG446" s="13"/>
      <c r="AH446" s="13"/>
      <c r="AI446" s="13"/>
    </row>
    <row r="447" spans="1:35" ht="15.75" customHeight="1" x14ac:dyDescent="0.25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3"/>
      <c r="W447" s="13"/>
      <c r="X447" s="13"/>
      <c r="Y447" s="13"/>
      <c r="Z447" s="13"/>
      <c r="AA447" s="13"/>
      <c r="AB447" s="13"/>
      <c r="AC447" s="13"/>
      <c r="AD447" s="13"/>
      <c r="AE447" s="13"/>
      <c r="AF447" s="13"/>
      <c r="AG447" s="13"/>
      <c r="AH447" s="13"/>
      <c r="AI447" s="13"/>
    </row>
    <row r="448" spans="1:35" ht="15.75" customHeight="1" x14ac:dyDescent="0.25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3"/>
      <c r="W448" s="13"/>
      <c r="X448" s="13"/>
      <c r="Y448" s="13"/>
      <c r="Z448" s="13"/>
      <c r="AA448" s="13"/>
      <c r="AB448" s="13"/>
      <c r="AC448" s="13"/>
      <c r="AD448" s="13"/>
      <c r="AE448" s="13"/>
      <c r="AF448" s="13"/>
      <c r="AG448" s="13"/>
      <c r="AH448" s="13"/>
      <c r="AI448" s="13"/>
    </row>
    <row r="449" spans="1:35" ht="15.75" customHeight="1" x14ac:dyDescent="0.25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3"/>
      <c r="W449" s="13"/>
      <c r="X449" s="13"/>
      <c r="Y449" s="13"/>
      <c r="Z449" s="13"/>
      <c r="AA449" s="13"/>
      <c r="AB449" s="13"/>
      <c r="AC449" s="13"/>
      <c r="AD449" s="13"/>
      <c r="AE449" s="13"/>
      <c r="AF449" s="13"/>
      <c r="AG449" s="13"/>
      <c r="AH449" s="13"/>
      <c r="AI449" s="13"/>
    </row>
    <row r="450" spans="1:35" ht="15.75" customHeight="1" x14ac:dyDescent="0.25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3"/>
      <c r="W450" s="13"/>
      <c r="X450" s="13"/>
      <c r="Y450" s="13"/>
      <c r="Z450" s="13"/>
      <c r="AA450" s="13"/>
      <c r="AB450" s="13"/>
      <c r="AC450" s="13"/>
      <c r="AD450" s="13"/>
      <c r="AE450" s="13"/>
      <c r="AF450" s="13"/>
      <c r="AG450" s="13"/>
      <c r="AH450" s="13"/>
      <c r="AI450" s="13"/>
    </row>
    <row r="451" spans="1:35" ht="15.75" customHeight="1" x14ac:dyDescent="0.25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3"/>
      <c r="W451" s="13"/>
      <c r="X451" s="13"/>
      <c r="Y451" s="13"/>
      <c r="Z451" s="13"/>
      <c r="AA451" s="13"/>
      <c r="AB451" s="13"/>
      <c r="AC451" s="13"/>
      <c r="AD451" s="13"/>
      <c r="AE451" s="13"/>
      <c r="AF451" s="13"/>
      <c r="AG451" s="13"/>
      <c r="AH451" s="13"/>
      <c r="AI451" s="13"/>
    </row>
    <row r="452" spans="1:35" ht="15.75" customHeight="1" x14ac:dyDescent="0.25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3"/>
      <c r="W452" s="13"/>
      <c r="X452" s="13"/>
      <c r="Y452" s="13"/>
      <c r="Z452" s="13"/>
      <c r="AA452" s="13"/>
      <c r="AB452" s="13"/>
      <c r="AC452" s="13"/>
      <c r="AD452" s="13"/>
      <c r="AE452" s="13"/>
      <c r="AF452" s="13"/>
      <c r="AG452" s="13"/>
      <c r="AH452" s="13"/>
      <c r="AI452" s="13"/>
    </row>
    <row r="453" spans="1:35" ht="15.75" customHeight="1" x14ac:dyDescent="0.25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3"/>
      <c r="W453" s="13"/>
      <c r="X453" s="13"/>
      <c r="Y453" s="13"/>
      <c r="Z453" s="13"/>
      <c r="AA453" s="13"/>
      <c r="AB453" s="13"/>
      <c r="AC453" s="13"/>
      <c r="AD453" s="13"/>
      <c r="AE453" s="13"/>
      <c r="AF453" s="13"/>
      <c r="AG453" s="13"/>
      <c r="AH453" s="13"/>
      <c r="AI453" s="13"/>
    </row>
    <row r="454" spans="1:35" ht="15.75" customHeight="1" x14ac:dyDescent="0.25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3"/>
      <c r="W454" s="13"/>
      <c r="X454" s="13"/>
      <c r="Y454" s="13"/>
      <c r="Z454" s="13"/>
      <c r="AA454" s="13"/>
      <c r="AB454" s="13"/>
      <c r="AC454" s="13"/>
      <c r="AD454" s="13"/>
      <c r="AE454" s="13"/>
      <c r="AF454" s="13"/>
      <c r="AG454" s="13"/>
      <c r="AH454" s="13"/>
      <c r="AI454" s="13"/>
    </row>
    <row r="455" spans="1:35" ht="15.75" customHeight="1" x14ac:dyDescent="0.25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3"/>
      <c r="W455" s="13"/>
      <c r="X455" s="13"/>
      <c r="Y455" s="13"/>
      <c r="Z455" s="13"/>
      <c r="AA455" s="13"/>
      <c r="AB455" s="13"/>
      <c r="AC455" s="13"/>
      <c r="AD455" s="13"/>
      <c r="AE455" s="13"/>
      <c r="AF455" s="13"/>
      <c r="AG455" s="13"/>
      <c r="AH455" s="13"/>
      <c r="AI455" s="13"/>
    </row>
    <row r="456" spans="1:35" ht="15.75" customHeight="1" x14ac:dyDescent="0.25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3"/>
      <c r="W456" s="13"/>
      <c r="X456" s="13"/>
      <c r="Y456" s="13"/>
      <c r="Z456" s="13"/>
      <c r="AA456" s="13"/>
      <c r="AB456" s="13"/>
      <c r="AC456" s="13"/>
      <c r="AD456" s="13"/>
      <c r="AE456" s="13"/>
      <c r="AF456" s="13"/>
      <c r="AG456" s="13"/>
      <c r="AH456" s="13"/>
      <c r="AI456" s="13"/>
    </row>
    <row r="457" spans="1:35" ht="15.75" customHeight="1" x14ac:dyDescent="0.25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3"/>
      <c r="W457" s="13"/>
      <c r="X457" s="13"/>
      <c r="Y457" s="13"/>
      <c r="Z457" s="13"/>
      <c r="AA457" s="13"/>
      <c r="AB457" s="13"/>
      <c r="AC457" s="13"/>
      <c r="AD457" s="13"/>
      <c r="AE457" s="13"/>
      <c r="AF457" s="13"/>
      <c r="AG457" s="13"/>
      <c r="AH457" s="13"/>
      <c r="AI457" s="13"/>
    </row>
    <row r="458" spans="1:35" ht="15.75" customHeight="1" x14ac:dyDescent="0.25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3"/>
      <c r="W458" s="13"/>
      <c r="X458" s="13"/>
      <c r="Y458" s="13"/>
      <c r="Z458" s="13"/>
      <c r="AA458" s="13"/>
      <c r="AB458" s="13"/>
      <c r="AC458" s="13"/>
      <c r="AD458" s="13"/>
      <c r="AE458" s="13"/>
      <c r="AF458" s="13"/>
      <c r="AG458" s="13"/>
      <c r="AH458" s="13"/>
      <c r="AI458" s="13"/>
    </row>
    <row r="459" spans="1:35" ht="15.75" customHeight="1" x14ac:dyDescent="0.25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3"/>
      <c r="W459" s="13"/>
      <c r="X459" s="13"/>
      <c r="Y459" s="13"/>
      <c r="Z459" s="13"/>
      <c r="AA459" s="13"/>
      <c r="AB459" s="13"/>
      <c r="AC459" s="13"/>
      <c r="AD459" s="13"/>
      <c r="AE459" s="13"/>
      <c r="AF459" s="13"/>
      <c r="AG459" s="13"/>
      <c r="AH459" s="13"/>
      <c r="AI459" s="13"/>
    </row>
    <row r="460" spans="1:35" ht="15.75" customHeight="1" x14ac:dyDescent="0.25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3"/>
      <c r="W460" s="13"/>
      <c r="X460" s="13"/>
      <c r="Y460" s="13"/>
      <c r="Z460" s="13"/>
      <c r="AA460" s="13"/>
      <c r="AB460" s="13"/>
      <c r="AC460" s="13"/>
      <c r="AD460" s="13"/>
      <c r="AE460" s="13"/>
      <c r="AF460" s="13"/>
      <c r="AG460" s="13"/>
      <c r="AH460" s="13"/>
      <c r="AI460" s="13"/>
    </row>
    <row r="461" spans="1:35" ht="15.75" customHeight="1" x14ac:dyDescent="0.25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3"/>
      <c r="W461" s="13"/>
      <c r="X461" s="13"/>
      <c r="Y461" s="13"/>
      <c r="Z461" s="13"/>
      <c r="AA461" s="13"/>
      <c r="AB461" s="13"/>
      <c r="AC461" s="13"/>
      <c r="AD461" s="13"/>
      <c r="AE461" s="13"/>
      <c r="AF461" s="13"/>
      <c r="AG461" s="13"/>
      <c r="AH461" s="13"/>
      <c r="AI461" s="13"/>
    </row>
    <row r="462" spans="1:35" ht="15.75" customHeight="1" x14ac:dyDescent="0.25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3"/>
      <c r="W462" s="13"/>
      <c r="X462" s="13"/>
      <c r="Y462" s="13"/>
      <c r="Z462" s="13"/>
      <c r="AA462" s="13"/>
      <c r="AB462" s="13"/>
      <c r="AC462" s="13"/>
      <c r="AD462" s="13"/>
      <c r="AE462" s="13"/>
      <c r="AF462" s="13"/>
      <c r="AG462" s="13"/>
      <c r="AH462" s="13"/>
      <c r="AI462" s="13"/>
    </row>
    <row r="463" spans="1:35" ht="15.75" customHeight="1" x14ac:dyDescent="0.25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3"/>
      <c r="W463" s="13"/>
      <c r="X463" s="13"/>
      <c r="Y463" s="13"/>
      <c r="Z463" s="13"/>
      <c r="AA463" s="13"/>
      <c r="AB463" s="13"/>
      <c r="AC463" s="13"/>
      <c r="AD463" s="13"/>
      <c r="AE463" s="13"/>
      <c r="AF463" s="13"/>
      <c r="AG463" s="13"/>
      <c r="AH463" s="13"/>
      <c r="AI463" s="13"/>
    </row>
    <row r="464" spans="1:35" ht="15.75" customHeight="1" x14ac:dyDescent="0.25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3"/>
      <c r="W464" s="13"/>
      <c r="X464" s="13"/>
      <c r="Y464" s="13"/>
      <c r="Z464" s="13"/>
      <c r="AA464" s="13"/>
      <c r="AB464" s="13"/>
      <c r="AC464" s="13"/>
      <c r="AD464" s="13"/>
      <c r="AE464" s="13"/>
      <c r="AF464" s="13"/>
      <c r="AG464" s="13"/>
      <c r="AH464" s="13"/>
      <c r="AI464" s="13"/>
    </row>
    <row r="465" spans="1:35" ht="15.75" customHeight="1" x14ac:dyDescent="0.25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3"/>
      <c r="W465" s="13"/>
      <c r="X465" s="13"/>
      <c r="Y465" s="13"/>
      <c r="Z465" s="13"/>
      <c r="AA465" s="13"/>
      <c r="AB465" s="13"/>
      <c r="AC465" s="13"/>
      <c r="AD465" s="13"/>
      <c r="AE465" s="13"/>
      <c r="AF465" s="13"/>
      <c r="AG465" s="13"/>
      <c r="AH465" s="13"/>
      <c r="AI465" s="13"/>
    </row>
    <row r="466" spans="1:35" ht="15.75" customHeight="1" x14ac:dyDescent="0.25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3"/>
      <c r="W466" s="13"/>
      <c r="X466" s="13"/>
      <c r="Y466" s="13"/>
      <c r="Z466" s="13"/>
      <c r="AA466" s="13"/>
      <c r="AB466" s="13"/>
      <c r="AC466" s="13"/>
      <c r="AD466" s="13"/>
      <c r="AE466" s="13"/>
      <c r="AF466" s="13"/>
      <c r="AG466" s="13"/>
      <c r="AH466" s="13"/>
      <c r="AI466" s="13"/>
    </row>
    <row r="467" spans="1:35" ht="15.75" customHeight="1" x14ac:dyDescent="0.25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3"/>
      <c r="W467" s="13"/>
      <c r="X467" s="13"/>
      <c r="Y467" s="13"/>
      <c r="Z467" s="13"/>
      <c r="AA467" s="13"/>
      <c r="AB467" s="13"/>
      <c r="AC467" s="13"/>
      <c r="AD467" s="13"/>
      <c r="AE467" s="13"/>
      <c r="AF467" s="13"/>
      <c r="AG467" s="13"/>
      <c r="AH467" s="13"/>
      <c r="AI467" s="13"/>
    </row>
    <row r="468" spans="1:35" ht="15.75" customHeight="1" x14ac:dyDescent="0.25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3"/>
      <c r="W468" s="13"/>
      <c r="X468" s="13"/>
      <c r="Y468" s="13"/>
      <c r="Z468" s="13"/>
      <c r="AA468" s="13"/>
      <c r="AB468" s="13"/>
      <c r="AC468" s="13"/>
      <c r="AD468" s="13"/>
      <c r="AE468" s="13"/>
      <c r="AF468" s="13"/>
      <c r="AG468" s="13"/>
      <c r="AH468" s="13"/>
      <c r="AI468" s="13"/>
    </row>
    <row r="469" spans="1:35" ht="15.75" customHeight="1" x14ac:dyDescent="0.25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3"/>
      <c r="W469" s="13"/>
      <c r="X469" s="13"/>
      <c r="Y469" s="13"/>
      <c r="Z469" s="13"/>
      <c r="AA469" s="13"/>
      <c r="AB469" s="13"/>
      <c r="AC469" s="13"/>
      <c r="AD469" s="13"/>
      <c r="AE469" s="13"/>
      <c r="AF469" s="13"/>
      <c r="AG469" s="13"/>
      <c r="AH469" s="13"/>
      <c r="AI469" s="13"/>
    </row>
    <row r="470" spans="1:35" ht="15.75" customHeight="1" x14ac:dyDescent="0.25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3"/>
      <c r="W470" s="13"/>
      <c r="X470" s="13"/>
      <c r="Y470" s="13"/>
      <c r="Z470" s="13"/>
      <c r="AA470" s="13"/>
      <c r="AB470" s="13"/>
      <c r="AC470" s="13"/>
      <c r="AD470" s="13"/>
      <c r="AE470" s="13"/>
      <c r="AF470" s="13"/>
      <c r="AG470" s="13"/>
      <c r="AH470" s="13"/>
      <c r="AI470" s="13"/>
    </row>
    <row r="471" spans="1:35" ht="15.75" customHeight="1" x14ac:dyDescent="0.25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3"/>
      <c r="W471" s="13"/>
      <c r="X471" s="13"/>
      <c r="Y471" s="13"/>
      <c r="Z471" s="13"/>
      <c r="AA471" s="13"/>
      <c r="AB471" s="13"/>
      <c r="AC471" s="13"/>
      <c r="AD471" s="13"/>
      <c r="AE471" s="13"/>
      <c r="AF471" s="13"/>
      <c r="AG471" s="13"/>
      <c r="AH471" s="13"/>
      <c r="AI471" s="13"/>
    </row>
    <row r="472" spans="1:35" ht="15.75" customHeight="1" x14ac:dyDescent="0.25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3"/>
      <c r="W472" s="13"/>
      <c r="X472" s="13"/>
      <c r="Y472" s="13"/>
      <c r="Z472" s="13"/>
      <c r="AA472" s="13"/>
      <c r="AB472" s="13"/>
      <c r="AC472" s="13"/>
      <c r="AD472" s="13"/>
      <c r="AE472" s="13"/>
      <c r="AF472" s="13"/>
      <c r="AG472" s="13"/>
      <c r="AH472" s="13"/>
      <c r="AI472" s="13"/>
    </row>
    <row r="473" spans="1:35" ht="15.75" customHeight="1" x14ac:dyDescent="0.25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3"/>
      <c r="W473" s="13"/>
      <c r="X473" s="13"/>
      <c r="Y473" s="13"/>
      <c r="Z473" s="13"/>
      <c r="AA473" s="13"/>
      <c r="AB473" s="13"/>
      <c r="AC473" s="13"/>
      <c r="AD473" s="13"/>
      <c r="AE473" s="13"/>
      <c r="AF473" s="13"/>
      <c r="AG473" s="13"/>
      <c r="AH473" s="13"/>
      <c r="AI473" s="13"/>
    </row>
    <row r="474" spans="1:35" ht="15.75" customHeight="1" x14ac:dyDescent="0.25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3"/>
      <c r="W474" s="13"/>
      <c r="X474" s="13"/>
      <c r="Y474" s="13"/>
      <c r="Z474" s="13"/>
      <c r="AA474" s="13"/>
      <c r="AB474" s="13"/>
      <c r="AC474" s="13"/>
      <c r="AD474" s="13"/>
      <c r="AE474" s="13"/>
      <c r="AF474" s="13"/>
      <c r="AG474" s="13"/>
      <c r="AH474" s="13"/>
      <c r="AI474" s="13"/>
    </row>
    <row r="475" spans="1:35" ht="15.75" customHeight="1" x14ac:dyDescent="0.25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3"/>
      <c r="W475" s="13"/>
      <c r="X475" s="13"/>
      <c r="Y475" s="13"/>
      <c r="Z475" s="13"/>
      <c r="AA475" s="13"/>
      <c r="AB475" s="13"/>
      <c r="AC475" s="13"/>
      <c r="AD475" s="13"/>
      <c r="AE475" s="13"/>
      <c r="AF475" s="13"/>
      <c r="AG475" s="13"/>
      <c r="AH475" s="13"/>
      <c r="AI475" s="13"/>
    </row>
    <row r="476" spans="1:35" ht="15.75" customHeight="1" x14ac:dyDescent="0.25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3"/>
      <c r="W476" s="13"/>
      <c r="X476" s="13"/>
      <c r="Y476" s="13"/>
      <c r="Z476" s="13"/>
      <c r="AA476" s="13"/>
      <c r="AB476" s="13"/>
      <c r="AC476" s="13"/>
      <c r="AD476" s="13"/>
      <c r="AE476" s="13"/>
      <c r="AF476" s="13"/>
      <c r="AG476" s="13"/>
      <c r="AH476" s="13"/>
      <c r="AI476" s="13"/>
    </row>
    <row r="477" spans="1:35" ht="15.75" customHeight="1" x14ac:dyDescent="0.25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3"/>
      <c r="W477" s="13"/>
      <c r="X477" s="13"/>
      <c r="Y477" s="13"/>
      <c r="Z477" s="13"/>
      <c r="AA477" s="13"/>
      <c r="AB477" s="13"/>
      <c r="AC477" s="13"/>
      <c r="AD477" s="13"/>
      <c r="AE477" s="13"/>
      <c r="AF477" s="13"/>
      <c r="AG477" s="13"/>
      <c r="AH477" s="13"/>
      <c r="AI477" s="13"/>
    </row>
    <row r="478" spans="1:35" ht="15.75" customHeight="1" x14ac:dyDescent="0.25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3"/>
      <c r="W478" s="13"/>
      <c r="X478" s="13"/>
      <c r="Y478" s="13"/>
      <c r="Z478" s="13"/>
      <c r="AA478" s="13"/>
      <c r="AB478" s="13"/>
      <c r="AC478" s="13"/>
      <c r="AD478" s="13"/>
      <c r="AE478" s="13"/>
      <c r="AF478" s="13"/>
      <c r="AG478" s="13"/>
      <c r="AH478" s="13"/>
      <c r="AI478" s="13"/>
    </row>
    <row r="479" spans="1:35" ht="15.75" customHeight="1" x14ac:dyDescent="0.25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3"/>
      <c r="W479" s="13"/>
      <c r="X479" s="13"/>
      <c r="Y479" s="13"/>
      <c r="Z479" s="13"/>
      <c r="AA479" s="13"/>
      <c r="AB479" s="13"/>
      <c r="AC479" s="13"/>
      <c r="AD479" s="13"/>
      <c r="AE479" s="13"/>
      <c r="AF479" s="13"/>
      <c r="AG479" s="13"/>
      <c r="AH479" s="13"/>
      <c r="AI479" s="13"/>
    </row>
    <row r="480" spans="1:35" ht="15.75" customHeight="1" x14ac:dyDescent="0.25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3"/>
      <c r="W480" s="13"/>
      <c r="X480" s="13"/>
      <c r="Y480" s="13"/>
      <c r="Z480" s="13"/>
      <c r="AA480" s="13"/>
      <c r="AB480" s="13"/>
      <c r="AC480" s="13"/>
      <c r="AD480" s="13"/>
      <c r="AE480" s="13"/>
      <c r="AF480" s="13"/>
      <c r="AG480" s="13"/>
      <c r="AH480" s="13"/>
      <c r="AI480" s="13"/>
    </row>
    <row r="481" spans="1:35" ht="15.75" customHeight="1" x14ac:dyDescent="0.25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3"/>
      <c r="W481" s="13"/>
      <c r="X481" s="13"/>
      <c r="Y481" s="13"/>
      <c r="Z481" s="13"/>
      <c r="AA481" s="13"/>
      <c r="AB481" s="13"/>
      <c r="AC481" s="13"/>
      <c r="AD481" s="13"/>
      <c r="AE481" s="13"/>
      <c r="AF481" s="13"/>
      <c r="AG481" s="13"/>
      <c r="AH481" s="13"/>
      <c r="AI481" s="13"/>
    </row>
    <row r="482" spans="1:35" ht="15.75" customHeight="1" x14ac:dyDescent="0.25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3"/>
      <c r="W482" s="13"/>
      <c r="X482" s="13"/>
      <c r="Y482" s="13"/>
      <c r="Z482" s="13"/>
      <c r="AA482" s="13"/>
      <c r="AB482" s="13"/>
      <c r="AC482" s="13"/>
      <c r="AD482" s="13"/>
      <c r="AE482" s="13"/>
      <c r="AF482" s="13"/>
      <c r="AG482" s="13"/>
      <c r="AH482" s="13"/>
      <c r="AI482" s="13"/>
    </row>
    <row r="483" spans="1:35" ht="15.75" customHeight="1" x14ac:dyDescent="0.25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3"/>
      <c r="W483" s="13"/>
      <c r="X483" s="13"/>
      <c r="Y483" s="13"/>
      <c r="Z483" s="13"/>
      <c r="AA483" s="13"/>
      <c r="AB483" s="13"/>
      <c r="AC483" s="13"/>
      <c r="AD483" s="13"/>
      <c r="AE483" s="13"/>
      <c r="AF483" s="13"/>
      <c r="AG483" s="13"/>
      <c r="AH483" s="13"/>
      <c r="AI483" s="13"/>
    </row>
    <row r="484" spans="1:35" ht="15.75" customHeight="1" x14ac:dyDescent="0.25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3"/>
      <c r="W484" s="13"/>
      <c r="X484" s="13"/>
      <c r="Y484" s="13"/>
      <c r="Z484" s="13"/>
      <c r="AA484" s="13"/>
      <c r="AB484" s="13"/>
      <c r="AC484" s="13"/>
      <c r="AD484" s="13"/>
      <c r="AE484" s="13"/>
      <c r="AF484" s="13"/>
      <c r="AG484" s="13"/>
      <c r="AH484" s="13"/>
      <c r="AI484" s="13"/>
    </row>
    <row r="485" spans="1:35" ht="15.75" customHeight="1" x14ac:dyDescent="0.25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3"/>
      <c r="W485" s="13"/>
      <c r="X485" s="13"/>
      <c r="Y485" s="13"/>
      <c r="Z485" s="13"/>
      <c r="AA485" s="13"/>
      <c r="AB485" s="13"/>
      <c r="AC485" s="13"/>
      <c r="AD485" s="13"/>
      <c r="AE485" s="13"/>
      <c r="AF485" s="13"/>
      <c r="AG485" s="13"/>
      <c r="AH485" s="13"/>
      <c r="AI485" s="13"/>
    </row>
    <row r="486" spans="1:35" ht="15.75" customHeight="1" x14ac:dyDescent="0.25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3"/>
      <c r="W486" s="13"/>
      <c r="X486" s="13"/>
      <c r="Y486" s="13"/>
      <c r="Z486" s="13"/>
      <c r="AA486" s="13"/>
      <c r="AB486" s="13"/>
      <c r="AC486" s="13"/>
      <c r="AD486" s="13"/>
      <c r="AE486" s="13"/>
      <c r="AF486" s="13"/>
      <c r="AG486" s="13"/>
      <c r="AH486" s="13"/>
      <c r="AI486" s="13"/>
    </row>
    <row r="487" spans="1:35" ht="15.75" customHeight="1" x14ac:dyDescent="0.25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3"/>
      <c r="W487" s="13"/>
      <c r="X487" s="13"/>
      <c r="Y487" s="13"/>
      <c r="Z487" s="13"/>
      <c r="AA487" s="13"/>
      <c r="AB487" s="13"/>
      <c r="AC487" s="13"/>
      <c r="AD487" s="13"/>
      <c r="AE487" s="13"/>
      <c r="AF487" s="13"/>
      <c r="AG487" s="13"/>
      <c r="AH487" s="13"/>
      <c r="AI487" s="13"/>
    </row>
    <row r="488" spans="1:35" ht="15.75" customHeight="1" x14ac:dyDescent="0.25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3"/>
      <c r="W488" s="13"/>
      <c r="X488" s="13"/>
      <c r="Y488" s="13"/>
      <c r="Z488" s="13"/>
      <c r="AA488" s="13"/>
      <c r="AB488" s="13"/>
      <c r="AC488" s="13"/>
      <c r="AD488" s="13"/>
      <c r="AE488" s="13"/>
      <c r="AF488" s="13"/>
      <c r="AG488" s="13"/>
      <c r="AH488" s="13"/>
      <c r="AI488" s="13"/>
    </row>
    <row r="489" spans="1:35" ht="15.75" customHeight="1" x14ac:dyDescent="0.25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3"/>
      <c r="W489" s="13"/>
      <c r="X489" s="13"/>
      <c r="Y489" s="13"/>
      <c r="Z489" s="13"/>
      <c r="AA489" s="13"/>
      <c r="AB489" s="13"/>
      <c r="AC489" s="13"/>
      <c r="AD489" s="13"/>
      <c r="AE489" s="13"/>
      <c r="AF489" s="13"/>
      <c r="AG489" s="13"/>
      <c r="AH489" s="13"/>
      <c r="AI489" s="13"/>
    </row>
    <row r="490" spans="1:35" ht="15.75" customHeight="1" x14ac:dyDescent="0.25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3"/>
      <c r="W490" s="13"/>
      <c r="X490" s="13"/>
      <c r="Y490" s="13"/>
      <c r="Z490" s="13"/>
      <c r="AA490" s="13"/>
      <c r="AB490" s="13"/>
      <c r="AC490" s="13"/>
      <c r="AD490" s="13"/>
      <c r="AE490" s="13"/>
      <c r="AF490" s="13"/>
      <c r="AG490" s="13"/>
      <c r="AH490" s="13"/>
      <c r="AI490" s="13"/>
    </row>
    <row r="491" spans="1:35" ht="15.75" customHeight="1" x14ac:dyDescent="0.25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3"/>
      <c r="W491" s="13"/>
      <c r="X491" s="13"/>
      <c r="Y491" s="13"/>
      <c r="Z491" s="13"/>
      <c r="AA491" s="13"/>
      <c r="AB491" s="13"/>
      <c r="AC491" s="13"/>
      <c r="AD491" s="13"/>
      <c r="AE491" s="13"/>
      <c r="AF491" s="13"/>
      <c r="AG491" s="13"/>
      <c r="AH491" s="13"/>
      <c r="AI491" s="13"/>
    </row>
    <row r="492" spans="1:35" ht="15.75" customHeight="1" x14ac:dyDescent="0.25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3"/>
      <c r="W492" s="13"/>
      <c r="X492" s="13"/>
      <c r="Y492" s="13"/>
      <c r="Z492" s="13"/>
      <c r="AA492" s="13"/>
      <c r="AB492" s="13"/>
      <c r="AC492" s="13"/>
      <c r="AD492" s="13"/>
      <c r="AE492" s="13"/>
      <c r="AF492" s="13"/>
      <c r="AG492" s="13"/>
      <c r="AH492" s="13"/>
      <c r="AI492" s="13"/>
    </row>
    <row r="493" spans="1:35" ht="15.75" customHeight="1" x14ac:dyDescent="0.25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3"/>
      <c r="W493" s="13"/>
      <c r="X493" s="13"/>
      <c r="Y493" s="13"/>
      <c r="Z493" s="13"/>
      <c r="AA493" s="13"/>
      <c r="AB493" s="13"/>
      <c r="AC493" s="13"/>
      <c r="AD493" s="13"/>
      <c r="AE493" s="13"/>
      <c r="AF493" s="13"/>
      <c r="AG493" s="13"/>
      <c r="AH493" s="13"/>
      <c r="AI493" s="13"/>
    </row>
    <row r="494" spans="1:35" ht="15.75" customHeight="1" x14ac:dyDescent="0.25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3"/>
      <c r="W494" s="13"/>
      <c r="X494" s="13"/>
      <c r="Y494" s="13"/>
      <c r="Z494" s="13"/>
      <c r="AA494" s="13"/>
      <c r="AB494" s="13"/>
      <c r="AC494" s="13"/>
      <c r="AD494" s="13"/>
      <c r="AE494" s="13"/>
      <c r="AF494" s="13"/>
      <c r="AG494" s="13"/>
      <c r="AH494" s="13"/>
      <c r="AI494" s="13"/>
    </row>
    <row r="495" spans="1:35" ht="15.75" customHeight="1" x14ac:dyDescent="0.25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3"/>
      <c r="W495" s="13"/>
      <c r="X495" s="13"/>
      <c r="Y495" s="13"/>
      <c r="Z495" s="13"/>
      <c r="AA495" s="13"/>
      <c r="AB495" s="13"/>
      <c r="AC495" s="13"/>
      <c r="AD495" s="13"/>
      <c r="AE495" s="13"/>
      <c r="AF495" s="13"/>
      <c r="AG495" s="13"/>
      <c r="AH495" s="13"/>
      <c r="AI495" s="13"/>
    </row>
    <row r="496" spans="1:35" ht="15.75" customHeight="1" x14ac:dyDescent="0.25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3"/>
      <c r="W496" s="13"/>
      <c r="X496" s="13"/>
      <c r="Y496" s="13"/>
      <c r="Z496" s="13"/>
      <c r="AA496" s="13"/>
      <c r="AB496" s="13"/>
      <c r="AC496" s="13"/>
      <c r="AD496" s="13"/>
      <c r="AE496" s="13"/>
      <c r="AF496" s="13"/>
      <c r="AG496" s="13"/>
      <c r="AH496" s="13"/>
      <c r="AI496" s="13"/>
    </row>
    <row r="497" spans="1:35" ht="15.75" customHeight="1" x14ac:dyDescent="0.25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3"/>
      <c r="W497" s="13"/>
      <c r="X497" s="13"/>
      <c r="Y497" s="13"/>
      <c r="Z497" s="13"/>
      <c r="AA497" s="13"/>
      <c r="AB497" s="13"/>
      <c r="AC497" s="13"/>
      <c r="AD497" s="13"/>
      <c r="AE497" s="13"/>
      <c r="AF497" s="13"/>
      <c r="AG497" s="13"/>
      <c r="AH497" s="13"/>
      <c r="AI497" s="13"/>
    </row>
    <row r="498" spans="1:35" ht="15.75" customHeight="1" x14ac:dyDescent="0.25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3"/>
      <c r="W498" s="13"/>
      <c r="X498" s="13"/>
      <c r="Y498" s="13"/>
      <c r="Z498" s="13"/>
      <c r="AA498" s="13"/>
      <c r="AB498" s="13"/>
      <c r="AC498" s="13"/>
      <c r="AD498" s="13"/>
      <c r="AE498" s="13"/>
      <c r="AF498" s="13"/>
      <c r="AG498" s="13"/>
      <c r="AH498" s="13"/>
      <c r="AI498" s="13"/>
    </row>
    <row r="499" spans="1:35" ht="15.75" customHeight="1" x14ac:dyDescent="0.25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3"/>
      <c r="W499" s="13"/>
      <c r="X499" s="13"/>
      <c r="Y499" s="13"/>
      <c r="Z499" s="13"/>
      <c r="AA499" s="13"/>
      <c r="AB499" s="13"/>
      <c r="AC499" s="13"/>
      <c r="AD499" s="13"/>
      <c r="AE499" s="13"/>
      <c r="AF499" s="13"/>
      <c r="AG499" s="13"/>
      <c r="AH499" s="13"/>
      <c r="AI499" s="13"/>
    </row>
    <row r="500" spans="1:35" ht="15.75" customHeight="1" x14ac:dyDescent="0.25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3"/>
      <c r="W500" s="13"/>
      <c r="X500" s="13"/>
      <c r="Y500" s="13"/>
      <c r="Z500" s="13"/>
      <c r="AA500" s="13"/>
      <c r="AB500" s="13"/>
      <c r="AC500" s="13"/>
      <c r="AD500" s="13"/>
      <c r="AE500" s="13"/>
      <c r="AF500" s="13"/>
      <c r="AG500" s="13"/>
      <c r="AH500" s="13"/>
      <c r="AI500" s="13"/>
    </row>
    <row r="501" spans="1:35" ht="15.75" customHeight="1" x14ac:dyDescent="0.25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3"/>
      <c r="W501" s="13"/>
      <c r="X501" s="13"/>
      <c r="Y501" s="13"/>
      <c r="Z501" s="13"/>
      <c r="AA501" s="13"/>
      <c r="AB501" s="13"/>
      <c r="AC501" s="13"/>
      <c r="AD501" s="13"/>
      <c r="AE501" s="13"/>
      <c r="AF501" s="13"/>
      <c r="AG501" s="13"/>
      <c r="AH501" s="13"/>
      <c r="AI501" s="13"/>
    </row>
    <row r="502" spans="1:35" ht="15.75" customHeight="1" x14ac:dyDescent="0.25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3"/>
      <c r="W502" s="13"/>
      <c r="X502" s="13"/>
      <c r="Y502" s="13"/>
      <c r="Z502" s="13"/>
      <c r="AA502" s="13"/>
      <c r="AB502" s="13"/>
      <c r="AC502" s="13"/>
      <c r="AD502" s="13"/>
      <c r="AE502" s="13"/>
      <c r="AF502" s="13"/>
      <c r="AG502" s="13"/>
      <c r="AH502" s="13"/>
      <c r="AI502" s="13"/>
    </row>
    <row r="503" spans="1:35" ht="15.75" customHeight="1" x14ac:dyDescent="0.25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3"/>
      <c r="W503" s="13"/>
      <c r="X503" s="13"/>
      <c r="Y503" s="13"/>
      <c r="Z503" s="13"/>
      <c r="AA503" s="13"/>
      <c r="AB503" s="13"/>
      <c r="AC503" s="13"/>
      <c r="AD503" s="13"/>
      <c r="AE503" s="13"/>
      <c r="AF503" s="13"/>
      <c r="AG503" s="13"/>
      <c r="AH503" s="13"/>
      <c r="AI503" s="13"/>
    </row>
    <row r="504" spans="1:35" ht="15.75" customHeight="1" x14ac:dyDescent="0.25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3"/>
      <c r="W504" s="13"/>
      <c r="X504" s="13"/>
      <c r="Y504" s="13"/>
      <c r="Z504" s="13"/>
      <c r="AA504" s="13"/>
      <c r="AB504" s="13"/>
      <c r="AC504" s="13"/>
      <c r="AD504" s="13"/>
      <c r="AE504" s="13"/>
      <c r="AF504" s="13"/>
      <c r="AG504" s="13"/>
      <c r="AH504" s="13"/>
      <c r="AI504" s="13"/>
    </row>
    <row r="505" spans="1:35" ht="15.75" customHeight="1" x14ac:dyDescent="0.25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3"/>
      <c r="W505" s="13"/>
      <c r="X505" s="13"/>
      <c r="Y505" s="13"/>
      <c r="Z505" s="13"/>
      <c r="AA505" s="13"/>
      <c r="AB505" s="13"/>
      <c r="AC505" s="13"/>
      <c r="AD505" s="13"/>
      <c r="AE505" s="13"/>
      <c r="AF505" s="13"/>
      <c r="AG505" s="13"/>
      <c r="AH505" s="13"/>
      <c r="AI505" s="13"/>
    </row>
    <row r="506" spans="1:35" ht="15.75" customHeight="1" x14ac:dyDescent="0.25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3"/>
      <c r="W506" s="13"/>
      <c r="X506" s="13"/>
      <c r="Y506" s="13"/>
      <c r="Z506" s="13"/>
      <c r="AA506" s="13"/>
      <c r="AB506" s="13"/>
      <c r="AC506" s="13"/>
      <c r="AD506" s="13"/>
      <c r="AE506" s="13"/>
      <c r="AF506" s="13"/>
      <c r="AG506" s="13"/>
      <c r="AH506" s="13"/>
      <c r="AI506" s="13"/>
    </row>
    <row r="507" spans="1:35" ht="15.75" customHeight="1" x14ac:dyDescent="0.25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3"/>
      <c r="W507" s="13"/>
      <c r="X507" s="13"/>
      <c r="Y507" s="13"/>
      <c r="Z507" s="13"/>
      <c r="AA507" s="13"/>
      <c r="AB507" s="13"/>
      <c r="AC507" s="13"/>
      <c r="AD507" s="13"/>
      <c r="AE507" s="13"/>
      <c r="AF507" s="13"/>
      <c r="AG507" s="13"/>
      <c r="AH507" s="13"/>
      <c r="AI507" s="13"/>
    </row>
    <row r="508" spans="1:35" ht="15.75" customHeight="1" x14ac:dyDescent="0.25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3"/>
      <c r="W508" s="13"/>
      <c r="X508" s="13"/>
      <c r="Y508" s="13"/>
      <c r="Z508" s="13"/>
      <c r="AA508" s="13"/>
      <c r="AB508" s="13"/>
      <c r="AC508" s="13"/>
      <c r="AD508" s="13"/>
      <c r="AE508" s="13"/>
      <c r="AF508" s="13"/>
      <c r="AG508" s="13"/>
      <c r="AH508" s="13"/>
      <c r="AI508" s="13"/>
    </row>
    <row r="509" spans="1:35" ht="15.75" customHeight="1" x14ac:dyDescent="0.25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3"/>
      <c r="W509" s="13"/>
      <c r="X509" s="13"/>
      <c r="Y509" s="13"/>
      <c r="Z509" s="13"/>
      <c r="AA509" s="13"/>
      <c r="AB509" s="13"/>
      <c r="AC509" s="13"/>
      <c r="AD509" s="13"/>
      <c r="AE509" s="13"/>
      <c r="AF509" s="13"/>
      <c r="AG509" s="13"/>
      <c r="AH509" s="13"/>
      <c r="AI509" s="13"/>
    </row>
    <row r="510" spans="1:35" ht="15.75" customHeight="1" x14ac:dyDescent="0.25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3"/>
      <c r="W510" s="13"/>
      <c r="X510" s="13"/>
      <c r="Y510" s="13"/>
      <c r="Z510" s="13"/>
      <c r="AA510" s="13"/>
      <c r="AB510" s="13"/>
      <c r="AC510" s="13"/>
      <c r="AD510" s="13"/>
      <c r="AE510" s="13"/>
      <c r="AF510" s="13"/>
      <c r="AG510" s="13"/>
      <c r="AH510" s="13"/>
      <c r="AI510" s="13"/>
    </row>
    <row r="511" spans="1:35" ht="15.75" customHeight="1" x14ac:dyDescent="0.25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3"/>
      <c r="W511" s="13"/>
      <c r="X511" s="13"/>
      <c r="Y511" s="13"/>
      <c r="Z511" s="13"/>
      <c r="AA511" s="13"/>
      <c r="AB511" s="13"/>
      <c r="AC511" s="13"/>
      <c r="AD511" s="13"/>
      <c r="AE511" s="13"/>
      <c r="AF511" s="13"/>
      <c r="AG511" s="13"/>
      <c r="AH511" s="13"/>
      <c r="AI511" s="13"/>
    </row>
    <row r="512" spans="1:35" ht="15.75" customHeight="1" x14ac:dyDescent="0.25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3"/>
      <c r="W512" s="13"/>
      <c r="X512" s="13"/>
      <c r="Y512" s="13"/>
      <c r="Z512" s="13"/>
      <c r="AA512" s="13"/>
      <c r="AB512" s="13"/>
      <c r="AC512" s="13"/>
      <c r="AD512" s="13"/>
      <c r="AE512" s="13"/>
      <c r="AF512" s="13"/>
      <c r="AG512" s="13"/>
      <c r="AH512" s="13"/>
      <c r="AI512" s="13"/>
    </row>
    <row r="513" spans="1:35" ht="15.75" customHeight="1" x14ac:dyDescent="0.25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3"/>
      <c r="W513" s="13"/>
      <c r="X513" s="13"/>
      <c r="Y513" s="13"/>
      <c r="Z513" s="13"/>
      <c r="AA513" s="13"/>
      <c r="AB513" s="13"/>
      <c r="AC513" s="13"/>
      <c r="AD513" s="13"/>
      <c r="AE513" s="13"/>
      <c r="AF513" s="13"/>
      <c r="AG513" s="13"/>
      <c r="AH513" s="13"/>
      <c r="AI513" s="13"/>
    </row>
    <row r="514" spans="1:35" ht="15.75" customHeight="1" x14ac:dyDescent="0.25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3"/>
      <c r="W514" s="13"/>
      <c r="X514" s="13"/>
      <c r="Y514" s="13"/>
      <c r="Z514" s="13"/>
      <c r="AA514" s="13"/>
      <c r="AB514" s="13"/>
      <c r="AC514" s="13"/>
      <c r="AD514" s="13"/>
      <c r="AE514" s="13"/>
      <c r="AF514" s="13"/>
      <c r="AG514" s="13"/>
      <c r="AH514" s="13"/>
      <c r="AI514" s="13"/>
    </row>
    <row r="515" spans="1:35" ht="15.75" customHeight="1" x14ac:dyDescent="0.25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3"/>
      <c r="W515" s="13"/>
      <c r="X515" s="13"/>
      <c r="Y515" s="13"/>
      <c r="Z515" s="13"/>
      <c r="AA515" s="13"/>
      <c r="AB515" s="13"/>
      <c r="AC515" s="13"/>
      <c r="AD515" s="13"/>
      <c r="AE515" s="13"/>
      <c r="AF515" s="13"/>
      <c r="AG515" s="13"/>
      <c r="AH515" s="13"/>
      <c r="AI515" s="13"/>
    </row>
    <row r="516" spans="1:35" ht="15.75" customHeight="1" x14ac:dyDescent="0.25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3"/>
      <c r="W516" s="13"/>
      <c r="X516" s="13"/>
      <c r="Y516" s="13"/>
      <c r="Z516" s="13"/>
      <c r="AA516" s="13"/>
      <c r="AB516" s="13"/>
      <c r="AC516" s="13"/>
      <c r="AD516" s="13"/>
      <c r="AE516" s="13"/>
      <c r="AF516" s="13"/>
      <c r="AG516" s="13"/>
      <c r="AH516" s="13"/>
      <c r="AI516" s="13"/>
    </row>
    <row r="517" spans="1:35" ht="15.75" customHeight="1" x14ac:dyDescent="0.25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3"/>
      <c r="W517" s="13"/>
      <c r="X517" s="13"/>
      <c r="Y517" s="13"/>
      <c r="Z517" s="13"/>
      <c r="AA517" s="13"/>
      <c r="AB517" s="13"/>
      <c r="AC517" s="13"/>
      <c r="AD517" s="13"/>
      <c r="AE517" s="13"/>
      <c r="AF517" s="13"/>
      <c r="AG517" s="13"/>
      <c r="AH517" s="13"/>
      <c r="AI517" s="13"/>
    </row>
    <row r="518" spans="1:35" ht="15.75" customHeight="1" x14ac:dyDescent="0.25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3"/>
      <c r="W518" s="13"/>
      <c r="X518" s="13"/>
      <c r="Y518" s="13"/>
      <c r="Z518" s="13"/>
      <c r="AA518" s="13"/>
      <c r="AB518" s="13"/>
      <c r="AC518" s="13"/>
      <c r="AD518" s="13"/>
      <c r="AE518" s="13"/>
      <c r="AF518" s="13"/>
      <c r="AG518" s="13"/>
      <c r="AH518" s="13"/>
      <c r="AI518" s="13"/>
    </row>
    <row r="519" spans="1:35" ht="15.75" customHeight="1" x14ac:dyDescent="0.25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3"/>
      <c r="W519" s="13"/>
      <c r="X519" s="13"/>
      <c r="Y519" s="13"/>
      <c r="Z519" s="13"/>
      <c r="AA519" s="13"/>
      <c r="AB519" s="13"/>
      <c r="AC519" s="13"/>
      <c r="AD519" s="13"/>
      <c r="AE519" s="13"/>
      <c r="AF519" s="13"/>
      <c r="AG519" s="13"/>
      <c r="AH519" s="13"/>
      <c r="AI519" s="13"/>
    </row>
    <row r="520" spans="1:35" ht="15.75" customHeight="1" x14ac:dyDescent="0.25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3"/>
      <c r="W520" s="13"/>
      <c r="X520" s="13"/>
      <c r="Y520" s="13"/>
      <c r="Z520" s="13"/>
      <c r="AA520" s="13"/>
      <c r="AB520" s="13"/>
      <c r="AC520" s="13"/>
      <c r="AD520" s="13"/>
      <c r="AE520" s="13"/>
      <c r="AF520" s="13"/>
      <c r="AG520" s="13"/>
      <c r="AH520" s="13"/>
      <c r="AI520" s="13"/>
    </row>
    <row r="521" spans="1:35" ht="15.75" customHeight="1" x14ac:dyDescent="0.25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3"/>
      <c r="W521" s="13"/>
      <c r="X521" s="13"/>
      <c r="Y521" s="13"/>
      <c r="Z521" s="13"/>
      <c r="AA521" s="13"/>
      <c r="AB521" s="13"/>
      <c r="AC521" s="13"/>
      <c r="AD521" s="13"/>
      <c r="AE521" s="13"/>
      <c r="AF521" s="13"/>
      <c r="AG521" s="13"/>
      <c r="AH521" s="13"/>
      <c r="AI521" s="13"/>
    </row>
    <row r="522" spans="1:35" ht="15.75" customHeight="1" x14ac:dyDescent="0.25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3"/>
      <c r="W522" s="13"/>
      <c r="X522" s="13"/>
      <c r="Y522" s="13"/>
      <c r="Z522" s="13"/>
      <c r="AA522" s="13"/>
      <c r="AB522" s="13"/>
      <c r="AC522" s="13"/>
      <c r="AD522" s="13"/>
      <c r="AE522" s="13"/>
      <c r="AF522" s="13"/>
      <c r="AG522" s="13"/>
      <c r="AH522" s="13"/>
      <c r="AI522" s="13"/>
    </row>
    <row r="523" spans="1:35" ht="15.75" customHeight="1" x14ac:dyDescent="0.25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3"/>
      <c r="W523" s="13"/>
      <c r="X523" s="13"/>
      <c r="Y523" s="13"/>
      <c r="Z523" s="13"/>
      <c r="AA523" s="13"/>
      <c r="AB523" s="13"/>
      <c r="AC523" s="13"/>
      <c r="AD523" s="13"/>
      <c r="AE523" s="13"/>
      <c r="AF523" s="13"/>
      <c r="AG523" s="13"/>
      <c r="AH523" s="13"/>
      <c r="AI523" s="13"/>
    </row>
    <row r="524" spans="1:35" ht="15.75" customHeight="1" x14ac:dyDescent="0.25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3"/>
      <c r="W524" s="13"/>
      <c r="X524" s="13"/>
      <c r="Y524" s="13"/>
      <c r="Z524" s="13"/>
      <c r="AA524" s="13"/>
      <c r="AB524" s="13"/>
      <c r="AC524" s="13"/>
      <c r="AD524" s="13"/>
      <c r="AE524" s="13"/>
      <c r="AF524" s="13"/>
      <c r="AG524" s="13"/>
      <c r="AH524" s="13"/>
      <c r="AI524" s="13"/>
    </row>
    <row r="525" spans="1:35" ht="15.75" customHeight="1" x14ac:dyDescent="0.25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3"/>
      <c r="W525" s="13"/>
      <c r="X525" s="13"/>
      <c r="Y525" s="13"/>
      <c r="Z525" s="13"/>
      <c r="AA525" s="13"/>
      <c r="AB525" s="13"/>
      <c r="AC525" s="13"/>
      <c r="AD525" s="13"/>
      <c r="AE525" s="13"/>
      <c r="AF525" s="13"/>
      <c r="AG525" s="13"/>
      <c r="AH525" s="13"/>
      <c r="AI525" s="13"/>
    </row>
    <row r="526" spans="1:35" ht="15.75" customHeight="1" x14ac:dyDescent="0.25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3"/>
      <c r="W526" s="13"/>
      <c r="X526" s="13"/>
      <c r="Y526" s="13"/>
      <c r="Z526" s="13"/>
      <c r="AA526" s="13"/>
      <c r="AB526" s="13"/>
      <c r="AC526" s="13"/>
      <c r="AD526" s="13"/>
      <c r="AE526" s="13"/>
      <c r="AF526" s="13"/>
      <c r="AG526" s="13"/>
      <c r="AH526" s="13"/>
      <c r="AI526" s="13"/>
    </row>
    <row r="527" spans="1:35" ht="15.75" customHeight="1" x14ac:dyDescent="0.25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3"/>
      <c r="W527" s="13"/>
      <c r="X527" s="13"/>
      <c r="Y527" s="13"/>
      <c r="Z527" s="13"/>
      <c r="AA527" s="13"/>
      <c r="AB527" s="13"/>
      <c r="AC527" s="13"/>
      <c r="AD527" s="13"/>
      <c r="AE527" s="13"/>
      <c r="AF527" s="13"/>
      <c r="AG527" s="13"/>
      <c r="AH527" s="13"/>
      <c r="AI527" s="13"/>
    </row>
    <row r="528" spans="1:35" ht="15.75" customHeight="1" x14ac:dyDescent="0.25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3"/>
      <c r="W528" s="13"/>
      <c r="X528" s="13"/>
      <c r="Y528" s="13"/>
      <c r="Z528" s="13"/>
      <c r="AA528" s="13"/>
      <c r="AB528" s="13"/>
      <c r="AC528" s="13"/>
      <c r="AD528" s="13"/>
      <c r="AE528" s="13"/>
      <c r="AF528" s="13"/>
      <c r="AG528" s="13"/>
      <c r="AH528" s="13"/>
      <c r="AI528" s="13"/>
    </row>
    <row r="529" spans="1:35" ht="15.75" customHeight="1" x14ac:dyDescent="0.25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3"/>
      <c r="W529" s="13"/>
      <c r="X529" s="13"/>
      <c r="Y529" s="13"/>
      <c r="Z529" s="13"/>
      <c r="AA529" s="13"/>
      <c r="AB529" s="13"/>
      <c r="AC529" s="13"/>
      <c r="AD529" s="13"/>
      <c r="AE529" s="13"/>
      <c r="AF529" s="13"/>
      <c r="AG529" s="13"/>
      <c r="AH529" s="13"/>
      <c r="AI529" s="13"/>
    </row>
    <row r="530" spans="1:35" ht="15.75" customHeight="1" x14ac:dyDescent="0.25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3"/>
      <c r="W530" s="13"/>
      <c r="X530" s="13"/>
      <c r="Y530" s="13"/>
      <c r="Z530" s="13"/>
      <c r="AA530" s="13"/>
      <c r="AB530" s="13"/>
      <c r="AC530" s="13"/>
      <c r="AD530" s="13"/>
      <c r="AE530" s="13"/>
      <c r="AF530" s="13"/>
      <c r="AG530" s="13"/>
      <c r="AH530" s="13"/>
      <c r="AI530" s="13"/>
    </row>
    <row r="531" spans="1:35" ht="15.75" customHeight="1" x14ac:dyDescent="0.25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3"/>
      <c r="W531" s="13"/>
      <c r="X531" s="13"/>
      <c r="Y531" s="13"/>
      <c r="Z531" s="13"/>
      <c r="AA531" s="13"/>
      <c r="AB531" s="13"/>
      <c r="AC531" s="13"/>
      <c r="AD531" s="13"/>
      <c r="AE531" s="13"/>
      <c r="AF531" s="13"/>
      <c r="AG531" s="13"/>
      <c r="AH531" s="13"/>
      <c r="AI531" s="13"/>
    </row>
    <row r="532" spans="1:35" ht="15.75" customHeight="1" x14ac:dyDescent="0.25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3"/>
      <c r="W532" s="13"/>
      <c r="X532" s="13"/>
      <c r="Y532" s="13"/>
      <c r="Z532" s="13"/>
      <c r="AA532" s="13"/>
      <c r="AB532" s="13"/>
      <c r="AC532" s="13"/>
      <c r="AD532" s="13"/>
      <c r="AE532" s="13"/>
      <c r="AF532" s="13"/>
      <c r="AG532" s="13"/>
      <c r="AH532" s="13"/>
      <c r="AI532" s="13"/>
    </row>
    <row r="533" spans="1:35" ht="15.75" customHeight="1" x14ac:dyDescent="0.25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3"/>
      <c r="W533" s="13"/>
      <c r="X533" s="13"/>
      <c r="Y533" s="13"/>
      <c r="Z533" s="13"/>
      <c r="AA533" s="13"/>
      <c r="AB533" s="13"/>
      <c r="AC533" s="13"/>
      <c r="AD533" s="13"/>
      <c r="AE533" s="13"/>
      <c r="AF533" s="13"/>
      <c r="AG533" s="13"/>
      <c r="AH533" s="13"/>
      <c r="AI533" s="13"/>
    </row>
    <row r="534" spans="1:35" ht="15.75" customHeight="1" x14ac:dyDescent="0.25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3"/>
      <c r="W534" s="13"/>
      <c r="X534" s="13"/>
      <c r="Y534" s="13"/>
      <c r="Z534" s="13"/>
      <c r="AA534" s="13"/>
      <c r="AB534" s="13"/>
      <c r="AC534" s="13"/>
      <c r="AD534" s="13"/>
      <c r="AE534" s="13"/>
      <c r="AF534" s="13"/>
      <c r="AG534" s="13"/>
      <c r="AH534" s="13"/>
      <c r="AI534" s="13"/>
    </row>
    <row r="535" spans="1:35" ht="15.75" customHeight="1" x14ac:dyDescent="0.2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3"/>
      <c r="W535" s="13"/>
      <c r="X535" s="13"/>
      <c r="Y535" s="13"/>
      <c r="Z535" s="13"/>
      <c r="AA535" s="13"/>
      <c r="AB535" s="13"/>
      <c r="AC535" s="13"/>
      <c r="AD535" s="13"/>
      <c r="AE535" s="13"/>
      <c r="AF535" s="13"/>
      <c r="AG535" s="13"/>
      <c r="AH535" s="13"/>
      <c r="AI535" s="13"/>
    </row>
    <row r="536" spans="1:35" ht="15.75" customHeight="1" x14ac:dyDescent="0.25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3"/>
      <c r="W536" s="13"/>
      <c r="X536" s="13"/>
      <c r="Y536" s="13"/>
      <c r="Z536" s="13"/>
      <c r="AA536" s="13"/>
      <c r="AB536" s="13"/>
      <c r="AC536" s="13"/>
      <c r="AD536" s="13"/>
      <c r="AE536" s="13"/>
      <c r="AF536" s="13"/>
      <c r="AG536" s="13"/>
      <c r="AH536" s="13"/>
      <c r="AI536" s="13"/>
    </row>
    <row r="537" spans="1:35" ht="15.75" customHeight="1" x14ac:dyDescent="0.25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3"/>
      <c r="W537" s="13"/>
      <c r="X537" s="13"/>
      <c r="Y537" s="13"/>
      <c r="Z537" s="13"/>
      <c r="AA537" s="13"/>
      <c r="AB537" s="13"/>
      <c r="AC537" s="13"/>
      <c r="AD537" s="13"/>
      <c r="AE537" s="13"/>
      <c r="AF537" s="13"/>
      <c r="AG537" s="13"/>
      <c r="AH537" s="13"/>
      <c r="AI537" s="13"/>
    </row>
    <row r="538" spans="1:35" ht="15.75" customHeight="1" x14ac:dyDescent="0.25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3"/>
      <c r="W538" s="13"/>
      <c r="X538" s="13"/>
      <c r="Y538" s="13"/>
      <c r="Z538" s="13"/>
      <c r="AA538" s="13"/>
      <c r="AB538" s="13"/>
      <c r="AC538" s="13"/>
      <c r="AD538" s="13"/>
      <c r="AE538" s="13"/>
      <c r="AF538" s="13"/>
      <c r="AG538" s="13"/>
      <c r="AH538" s="13"/>
      <c r="AI538" s="13"/>
    </row>
    <row r="539" spans="1:35" ht="15.75" customHeight="1" x14ac:dyDescent="0.25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3"/>
      <c r="W539" s="13"/>
      <c r="X539" s="13"/>
      <c r="Y539" s="13"/>
      <c r="Z539" s="13"/>
      <c r="AA539" s="13"/>
      <c r="AB539" s="13"/>
      <c r="AC539" s="13"/>
      <c r="AD539" s="13"/>
      <c r="AE539" s="13"/>
      <c r="AF539" s="13"/>
      <c r="AG539" s="13"/>
      <c r="AH539" s="13"/>
      <c r="AI539" s="13"/>
    </row>
    <row r="540" spans="1:35" ht="15.75" customHeight="1" x14ac:dyDescent="0.25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3"/>
      <c r="W540" s="13"/>
      <c r="X540" s="13"/>
      <c r="Y540" s="13"/>
      <c r="Z540" s="13"/>
      <c r="AA540" s="13"/>
      <c r="AB540" s="13"/>
      <c r="AC540" s="13"/>
      <c r="AD540" s="13"/>
      <c r="AE540" s="13"/>
      <c r="AF540" s="13"/>
      <c r="AG540" s="13"/>
      <c r="AH540" s="13"/>
      <c r="AI540" s="13"/>
    </row>
    <row r="541" spans="1:35" ht="15.75" customHeight="1" x14ac:dyDescent="0.25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3"/>
      <c r="W541" s="13"/>
      <c r="X541" s="13"/>
      <c r="Y541" s="13"/>
      <c r="Z541" s="13"/>
      <c r="AA541" s="13"/>
      <c r="AB541" s="13"/>
      <c r="AC541" s="13"/>
      <c r="AD541" s="13"/>
      <c r="AE541" s="13"/>
      <c r="AF541" s="13"/>
      <c r="AG541" s="13"/>
      <c r="AH541" s="13"/>
      <c r="AI541" s="13"/>
    </row>
    <row r="542" spans="1:35" ht="15.75" customHeight="1" x14ac:dyDescent="0.25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3"/>
      <c r="W542" s="13"/>
      <c r="X542" s="13"/>
      <c r="Y542" s="13"/>
      <c r="Z542" s="13"/>
      <c r="AA542" s="13"/>
      <c r="AB542" s="13"/>
      <c r="AC542" s="13"/>
      <c r="AD542" s="13"/>
      <c r="AE542" s="13"/>
      <c r="AF542" s="13"/>
      <c r="AG542" s="13"/>
      <c r="AH542" s="13"/>
      <c r="AI542" s="13"/>
    </row>
    <row r="543" spans="1:35" ht="15.75" customHeight="1" x14ac:dyDescent="0.2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3"/>
      <c r="W543" s="13"/>
      <c r="X543" s="13"/>
      <c r="Y543" s="13"/>
      <c r="Z543" s="13"/>
      <c r="AA543" s="13"/>
      <c r="AB543" s="13"/>
      <c r="AC543" s="13"/>
      <c r="AD543" s="13"/>
      <c r="AE543" s="13"/>
      <c r="AF543" s="13"/>
      <c r="AG543" s="13"/>
      <c r="AH543" s="13"/>
      <c r="AI543" s="13"/>
    </row>
    <row r="544" spans="1:35" ht="15.75" customHeight="1" x14ac:dyDescent="0.25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3"/>
      <c r="W544" s="13"/>
      <c r="X544" s="13"/>
      <c r="Y544" s="13"/>
      <c r="Z544" s="13"/>
      <c r="AA544" s="13"/>
      <c r="AB544" s="13"/>
      <c r="AC544" s="13"/>
      <c r="AD544" s="13"/>
      <c r="AE544" s="13"/>
      <c r="AF544" s="13"/>
      <c r="AG544" s="13"/>
      <c r="AH544" s="13"/>
      <c r="AI544" s="13"/>
    </row>
    <row r="545" spans="1:35" ht="15.75" customHeight="1" x14ac:dyDescent="0.25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3"/>
      <c r="W545" s="13"/>
      <c r="X545" s="13"/>
      <c r="Y545" s="13"/>
      <c r="Z545" s="13"/>
      <c r="AA545" s="13"/>
      <c r="AB545" s="13"/>
      <c r="AC545" s="13"/>
      <c r="AD545" s="13"/>
      <c r="AE545" s="13"/>
      <c r="AF545" s="13"/>
      <c r="AG545" s="13"/>
      <c r="AH545" s="13"/>
      <c r="AI545" s="13"/>
    </row>
    <row r="546" spans="1:35" ht="15.75" customHeight="1" x14ac:dyDescent="0.25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3"/>
      <c r="W546" s="13"/>
      <c r="X546" s="13"/>
      <c r="Y546" s="13"/>
      <c r="Z546" s="13"/>
      <c r="AA546" s="13"/>
      <c r="AB546" s="13"/>
      <c r="AC546" s="13"/>
      <c r="AD546" s="13"/>
      <c r="AE546" s="13"/>
      <c r="AF546" s="13"/>
      <c r="AG546" s="13"/>
      <c r="AH546" s="13"/>
      <c r="AI546" s="13"/>
    </row>
    <row r="547" spans="1:35" ht="15.75" customHeight="1" x14ac:dyDescent="0.25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3"/>
      <c r="W547" s="13"/>
      <c r="X547" s="13"/>
      <c r="Y547" s="13"/>
      <c r="Z547" s="13"/>
      <c r="AA547" s="13"/>
      <c r="AB547" s="13"/>
      <c r="AC547" s="13"/>
      <c r="AD547" s="13"/>
      <c r="AE547" s="13"/>
      <c r="AF547" s="13"/>
      <c r="AG547" s="13"/>
      <c r="AH547" s="13"/>
      <c r="AI547" s="13"/>
    </row>
    <row r="548" spans="1:35" ht="15.75" customHeight="1" x14ac:dyDescent="0.25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3"/>
      <c r="W548" s="13"/>
      <c r="X548" s="13"/>
      <c r="Y548" s="13"/>
      <c r="Z548" s="13"/>
      <c r="AA548" s="13"/>
      <c r="AB548" s="13"/>
      <c r="AC548" s="13"/>
      <c r="AD548" s="13"/>
      <c r="AE548" s="13"/>
      <c r="AF548" s="13"/>
      <c r="AG548" s="13"/>
      <c r="AH548" s="13"/>
      <c r="AI548" s="13"/>
    </row>
    <row r="549" spans="1:35" ht="15.75" customHeight="1" x14ac:dyDescent="0.25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3"/>
      <c r="W549" s="13"/>
      <c r="X549" s="13"/>
      <c r="Y549" s="13"/>
      <c r="Z549" s="13"/>
      <c r="AA549" s="13"/>
      <c r="AB549" s="13"/>
      <c r="AC549" s="13"/>
      <c r="AD549" s="13"/>
      <c r="AE549" s="13"/>
      <c r="AF549" s="13"/>
      <c r="AG549" s="13"/>
      <c r="AH549" s="13"/>
      <c r="AI549" s="13"/>
    </row>
    <row r="550" spans="1:35" ht="15.75" customHeight="1" x14ac:dyDescent="0.25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3"/>
      <c r="W550" s="13"/>
      <c r="X550" s="13"/>
      <c r="Y550" s="13"/>
      <c r="Z550" s="13"/>
      <c r="AA550" s="13"/>
      <c r="AB550" s="13"/>
      <c r="AC550" s="13"/>
      <c r="AD550" s="13"/>
      <c r="AE550" s="13"/>
      <c r="AF550" s="13"/>
      <c r="AG550" s="13"/>
      <c r="AH550" s="13"/>
      <c r="AI550" s="13"/>
    </row>
    <row r="551" spans="1:35" ht="15.75" customHeight="1" x14ac:dyDescent="0.25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3"/>
      <c r="W551" s="13"/>
      <c r="X551" s="13"/>
      <c r="Y551" s="13"/>
      <c r="Z551" s="13"/>
      <c r="AA551" s="13"/>
      <c r="AB551" s="13"/>
      <c r="AC551" s="13"/>
      <c r="AD551" s="13"/>
      <c r="AE551" s="13"/>
      <c r="AF551" s="13"/>
      <c r="AG551" s="13"/>
      <c r="AH551" s="13"/>
      <c r="AI551" s="13"/>
    </row>
    <row r="552" spans="1:35" ht="15.75" customHeight="1" x14ac:dyDescent="0.25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3"/>
      <c r="W552" s="13"/>
      <c r="X552" s="13"/>
      <c r="Y552" s="13"/>
      <c r="Z552" s="13"/>
      <c r="AA552" s="13"/>
      <c r="AB552" s="13"/>
      <c r="AC552" s="13"/>
      <c r="AD552" s="13"/>
      <c r="AE552" s="13"/>
      <c r="AF552" s="13"/>
      <c r="AG552" s="13"/>
      <c r="AH552" s="13"/>
      <c r="AI552" s="13"/>
    </row>
    <row r="553" spans="1:35" ht="15.75" customHeight="1" x14ac:dyDescent="0.25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3"/>
      <c r="W553" s="13"/>
      <c r="X553" s="13"/>
      <c r="Y553" s="13"/>
      <c r="Z553" s="13"/>
      <c r="AA553" s="13"/>
      <c r="AB553" s="13"/>
      <c r="AC553" s="13"/>
      <c r="AD553" s="13"/>
      <c r="AE553" s="13"/>
      <c r="AF553" s="13"/>
      <c r="AG553" s="13"/>
      <c r="AH553" s="13"/>
      <c r="AI553" s="13"/>
    </row>
    <row r="554" spans="1:35" ht="15.75" customHeight="1" x14ac:dyDescent="0.25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3"/>
      <c r="W554" s="13"/>
      <c r="X554" s="13"/>
      <c r="Y554" s="13"/>
      <c r="Z554" s="13"/>
      <c r="AA554" s="13"/>
      <c r="AB554" s="13"/>
      <c r="AC554" s="13"/>
      <c r="AD554" s="13"/>
      <c r="AE554" s="13"/>
      <c r="AF554" s="13"/>
      <c r="AG554" s="13"/>
      <c r="AH554" s="13"/>
      <c r="AI554" s="13"/>
    </row>
    <row r="555" spans="1:35" ht="15.75" customHeight="1" x14ac:dyDescent="0.25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3"/>
      <c r="W555" s="13"/>
      <c r="X555" s="13"/>
      <c r="Y555" s="13"/>
      <c r="Z555" s="13"/>
      <c r="AA555" s="13"/>
      <c r="AB555" s="13"/>
      <c r="AC555" s="13"/>
      <c r="AD555" s="13"/>
      <c r="AE555" s="13"/>
      <c r="AF555" s="13"/>
      <c r="AG555" s="13"/>
      <c r="AH555" s="13"/>
      <c r="AI555" s="13"/>
    </row>
    <row r="556" spans="1:35" ht="15.75" customHeight="1" x14ac:dyDescent="0.25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3"/>
      <c r="W556" s="13"/>
      <c r="X556" s="13"/>
      <c r="Y556" s="13"/>
      <c r="Z556" s="13"/>
      <c r="AA556" s="13"/>
      <c r="AB556" s="13"/>
      <c r="AC556" s="13"/>
      <c r="AD556" s="13"/>
      <c r="AE556" s="13"/>
      <c r="AF556" s="13"/>
      <c r="AG556" s="13"/>
      <c r="AH556" s="13"/>
      <c r="AI556" s="13"/>
    </row>
    <row r="557" spans="1:35" ht="15.75" customHeight="1" x14ac:dyDescent="0.25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3"/>
      <c r="W557" s="13"/>
      <c r="X557" s="13"/>
      <c r="Y557" s="13"/>
      <c r="Z557" s="13"/>
      <c r="AA557" s="13"/>
      <c r="AB557" s="13"/>
      <c r="AC557" s="13"/>
      <c r="AD557" s="13"/>
      <c r="AE557" s="13"/>
      <c r="AF557" s="13"/>
      <c r="AG557" s="13"/>
      <c r="AH557" s="13"/>
      <c r="AI557" s="13"/>
    </row>
    <row r="558" spans="1:35" ht="15.75" customHeight="1" x14ac:dyDescent="0.25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3"/>
      <c r="W558" s="13"/>
      <c r="X558" s="13"/>
      <c r="Y558" s="13"/>
      <c r="Z558" s="13"/>
      <c r="AA558" s="13"/>
      <c r="AB558" s="13"/>
      <c r="AC558" s="13"/>
      <c r="AD558" s="13"/>
      <c r="AE558" s="13"/>
      <c r="AF558" s="13"/>
      <c r="AG558" s="13"/>
      <c r="AH558" s="13"/>
      <c r="AI558" s="13"/>
    </row>
    <row r="559" spans="1:35" ht="15.75" customHeight="1" x14ac:dyDescent="0.25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3"/>
      <c r="W559" s="13"/>
      <c r="X559" s="13"/>
      <c r="Y559" s="13"/>
      <c r="Z559" s="13"/>
      <c r="AA559" s="13"/>
      <c r="AB559" s="13"/>
      <c r="AC559" s="13"/>
      <c r="AD559" s="13"/>
      <c r="AE559" s="13"/>
      <c r="AF559" s="13"/>
      <c r="AG559" s="13"/>
      <c r="AH559" s="13"/>
      <c r="AI559" s="13"/>
    </row>
    <row r="560" spans="1:35" ht="15.75" customHeight="1" x14ac:dyDescent="0.25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3"/>
      <c r="W560" s="13"/>
      <c r="X560" s="13"/>
      <c r="Y560" s="13"/>
      <c r="Z560" s="13"/>
      <c r="AA560" s="13"/>
      <c r="AB560" s="13"/>
      <c r="AC560" s="13"/>
      <c r="AD560" s="13"/>
      <c r="AE560" s="13"/>
      <c r="AF560" s="13"/>
      <c r="AG560" s="13"/>
      <c r="AH560" s="13"/>
      <c r="AI560" s="13"/>
    </row>
    <row r="561" spans="1:35" ht="15.75" customHeight="1" x14ac:dyDescent="0.25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3"/>
      <c r="W561" s="13"/>
      <c r="X561" s="13"/>
      <c r="Y561" s="13"/>
      <c r="Z561" s="13"/>
      <c r="AA561" s="13"/>
      <c r="AB561" s="13"/>
      <c r="AC561" s="13"/>
      <c r="AD561" s="13"/>
      <c r="AE561" s="13"/>
      <c r="AF561" s="13"/>
      <c r="AG561" s="13"/>
      <c r="AH561" s="13"/>
      <c r="AI561" s="13"/>
    </row>
    <row r="562" spans="1:35" ht="15.75" customHeight="1" x14ac:dyDescent="0.25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3"/>
      <c r="W562" s="13"/>
      <c r="X562" s="13"/>
      <c r="Y562" s="13"/>
      <c r="Z562" s="13"/>
      <c r="AA562" s="13"/>
      <c r="AB562" s="13"/>
      <c r="AC562" s="13"/>
      <c r="AD562" s="13"/>
      <c r="AE562" s="13"/>
      <c r="AF562" s="13"/>
      <c r="AG562" s="13"/>
      <c r="AH562" s="13"/>
      <c r="AI562" s="13"/>
    </row>
    <row r="563" spans="1:35" ht="15.75" customHeight="1" x14ac:dyDescent="0.25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3"/>
      <c r="W563" s="13"/>
      <c r="X563" s="13"/>
      <c r="Y563" s="13"/>
      <c r="Z563" s="13"/>
      <c r="AA563" s="13"/>
      <c r="AB563" s="13"/>
      <c r="AC563" s="13"/>
      <c r="AD563" s="13"/>
      <c r="AE563" s="13"/>
      <c r="AF563" s="13"/>
      <c r="AG563" s="13"/>
      <c r="AH563" s="13"/>
      <c r="AI563" s="13"/>
    </row>
    <row r="564" spans="1:35" ht="15.75" customHeight="1" x14ac:dyDescent="0.25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3"/>
      <c r="W564" s="13"/>
      <c r="X564" s="13"/>
      <c r="Y564" s="13"/>
      <c r="Z564" s="13"/>
      <c r="AA564" s="13"/>
      <c r="AB564" s="13"/>
      <c r="AC564" s="13"/>
      <c r="AD564" s="13"/>
      <c r="AE564" s="13"/>
      <c r="AF564" s="13"/>
      <c r="AG564" s="13"/>
      <c r="AH564" s="13"/>
      <c r="AI564" s="13"/>
    </row>
    <row r="565" spans="1:35" ht="15.75" customHeight="1" x14ac:dyDescent="0.25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3"/>
      <c r="W565" s="13"/>
      <c r="X565" s="13"/>
      <c r="Y565" s="13"/>
      <c r="Z565" s="13"/>
      <c r="AA565" s="13"/>
      <c r="AB565" s="13"/>
      <c r="AC565" s="13"/>
      <c r="AD565" s="13"/>
      <c r="AE565" s="13"/>
      <c r="AF565" s="13"/>
      <c r="AG565" s="13"/>
      <c r="AH565" s="13"/>
      <c r="AI565" s="13"/>
    </row>
    <row r="566" spans="1:35" ht="15.75" customHeight="1" x14ac:dyDescent="0.25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3"/>
      <c r="W566" s="13"/>
      <c r="X566" s="13"/>
      <c r="Y566" s="13"/>
      <c r="Z566" s="13"/>
      <c r="AA566" s="13"/>
      <c r="AB566" s="13"/>
      <c r="AC566" s="13"/>
      <c r="AD566" s="13"/>
      <c r="AE566" s="13"/>
      <c r="AF566" s="13"/>
      <c r="AG566" s="13"/>
      <c r="AH566" s="13"/>
      <c r="AI566" s="13"/>
    </row>
    <row r="567" spans="1:35" ht="15.75" customHeight="1" x14ac:dyDescent="0.25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3"/>
      <c r="W567" s="13"/>
      <c r="X567" s="13"/>
      <c r="Y567" s="13"/>
      <c r="Z567" s="13"/>
      <c r="AA567" s="13"/>
      <c r="AB567" s="13"/>
      <c r="AC567" s="13"/>
      <c r="AD567" s="13"/>
      <c r="AE567" s="13"/>
      <c r="AF567" s="13"/>
      <c r="AG567" s="13"/>
      <c r="AH567" s="13"/>
      <c r="AI567" s="13"/>
    </row>
    <row r="568" spans="1:35" ht="15.75" customHeight="1" x14ac:dyDescent="0.25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3"/>
      <c r="W568" s="13"/>
      <c r="X568" s="13"/>
      <c r="Y568" s="13"/>
      <c r="Z568" s="13"/>
      <c r="AA568" s="13"/>
      <c r="AB568" s="13"/>
      <c r="AC568" s="13"/>
      <c r="AD568" s="13"/>
      <c r="AE568" s="13"/>
      <c r="AF568" s="13"/>
      <c r="AG568" s="13"/>
      <c r="AH568" s="13"/>
      <c r="AI568" s="13"/>
    </row>
    <row r="569" spans="1:35" ht="15.75" customHeight="1" x14ac:dyDescent="0.25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3"/>
      <c r="W569" s="13"/>
      <c r="X569" s="13"/>
      <c r="Y569" s="13"/>
      <c r="Z569" s="13"/>
      <c r="AA569" s="13"/>
      <c r="AB569" s="13"/>
      <c r="AC569" s="13"/>
      <c r="AD569" s="13"/>
      <c r="AE569" s="13"/>
      <c r="AF569" s="13"/>
      <c r="AG569" s="13"/>
      <c r="AH569" s="13"/>
      <c r="AI569" s="13"/>
    </row>
    <row r="570" spans="1:35" ht="15.75" customHeight="1" x14ac:dyDescent="0.25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3"/>
      <c r="W570" s="13"/>
      <c r="X570" s="13"/>
      <c r="Y570" s="13"/>
      <c r="Z570" s="13"/>
      <c r="AA570" s="13"/>
      <c r="AB570" s="13"/>
      <c r="AC570" s="13"/>
      <c r="AD570" s="13"/>
      <c r="AE570" s="13"/>
      <c r="AF570" s="13"/>
      <c r="AG570" s="13"/>
      <c r="AH570" s="13"/>
      <c r="AI570" s="13"/>
    </row>
    <row r="571" spans="1:35" ht="15.75" customHeight="1" x14ac:dyDescent="0.25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3"/>
      <c r="W571" s="13"/>
      <c r="X571" s="13"/>
      <c r="Y571" s="13"/>
      <c r="Z571" s="13"/>
      <c r="AA571" s="13"/>
      <c r="AB571" s="13"/>
      <c r="AC571" s="13"/>
      <c r="AD571" s="13"/>
      <c r="AE571" s="13"/>
      <c r="AF571" s="13"/>
      <c r="AG571" s="13"/>
      <c r="AH571" s="13"/>
      <c r="AI571" s="13"/>
    </row>
    <row r="572" spans="1:35" ht="15.75" customHeight="1" x14ac:dyDescent="0.25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3"/>
      <c r="W572" s="13"/>
      <c r="X572" s="13"/>
      <c r="Y572" s="13"/>
      <c r="Z572" s="13"/>
      <c r="AA572" s="13"/>
      <c r="AB572" s="13"/>
      <c r="AC572" s="13"/>
      <c r="AD572" s="13"/>
      <c r="AE572" s="13"/>
      <c r="AF572" s="13"/>
      <c r="AG572" s="13"/>
      <c r="AH572" s="13"/>
      <c r="AI572" s="13"/>
    </row>
    <row r="573" spans="1:35" ht="15.75" customHeight="1" x14ac:dyDescent="0.25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3"/>
      <c r="W573" s="13"/>
      <c r="X573" s="13"/>
      <c r="Y573" s="13"/>
      <c r="Z573" s="13"/>
      <c r="AA573" s="13"/>
      <c r="AB573" s="13"/>
      <c r="AC573" s="13"/>
      <c r="AD573" s="13"/>
      <c r="AE573" s="13"/>
      <c r="AF573" s="13"/>
      <c r="AG573" s="13"/>
      <c r="AH573" s="13"/>
      <c r="AI573" s="13"/>
    </row>
    <row r="574" spans="1:35" ht="15.75" customHeight="1" x14ac:dyDescent="0.25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3"/>
      <c r="W574" s="13"/>
      <c r="X574" s="13"/>
      <c r="Y574" s="13"/>
      <c r="Z574" s="13"/>
      <c r="AA574" s="13"/>
      <c r="AB574" s="13"/>
      <c r="AC574" s="13"/>
      <c r="AD574" s="13"/>
      <c r="AE574" s="13"/>
      <c r="AF574" s="13"/>
      <c r="AG574" s="13"/>
      <c r="AH574" s="13"/>
      <c r="AI574" s="13"/>
    </row>
    <row r="575" spans="1:35" ht="15.75" customHeight="1" x14ac:dyDescent="0.25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3"/>
      <c r="W575" s="13"/>
      <c r="X575" s="13"/>
      <c r="Y575" s="13"/>
      <c r="Z575" s="13"/>
      <c r="AA575" s="13"/>
      <c r="AB575" s="13"/>
      <c r="AC575" s="13"/>
      <c r="AD575" s="13"/>
      <c r="AE575" s="13"/>
      <c r="AF575" s="13"/>
      <c r="AG575" s="13"/>
      <c r="AH575" s="13"/>
      <c r="AI575" s="13"/>
    </row>
    <row r="576" spans="1:35" ht="15.75" customHeight="1" x14ac:dyDescent="0.25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3"/>
      <c r="W576" s="13"/>
      <c r="X576" s="13"/>
      <c r="Y576" s="13"/>
      <c r="Z576" s="13"/>
      <c r="AA576" s="13"/>
      <c r="AB576" s="13"/>
      <c r="AC576" s="13"/>
      <c r="AD576" s="13"/>
      <c r="AE576" s="13"/>
      <c r="AF576" s="13"/>
      <c r="AG576" s="13"/>
      <c r="AH576" s="13"/>
      <c r="AI576" s="13"/>
    </row>
    <row r="577" spans="1:35" ht="15.75" customHeight="1" x14ac:dyDescent="0.25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3"/>
      <c r="W577" s="13"/>
      <c r="X577" s="13"/>
      <c r="Y577" s="13"/>
      <c r="Z577" s="13"/>
      <c r="AA577" s="13"/>
      <c r="AB577" s="13"/>
      <c r="AC577" s="13"/>
      <c r="AD577" s="13"/>
      <c r="AE577" s="13"/>
      <c r="AF577" s="13"/>
      <c r="AG577" s="13"/>
      <c r="AH577" s="13"/>
      <c r="AI577" s="13"/>
    </row>
    <row r="578" spans="1:35" ht="15.75" customHeight="1" x14ac:dyDescent="0.25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3"/>
      <c r="W578" s="13"/>
      <c r="X578" s="13"/>
      <c r="Y578" s="13"/>
      <c r="Z578" s="13"/>
      <c r="AA578" s="13"/>
      <c r="AB578" s="13"/>
      <c r="AC578" s="13"/>
      <c r="AD578" s="13"/>
      <c r="AE578" s="13"/>
      <c r="AF578" s="13"/>
      <c r="AG578" s="13"/>
      <c r="AH578" s="13"/>
      <c r="AI578" s="13"/>
    </row>
    <row r="579" spans="1:35" ht="15.75" customHeight="1" x14ac:dyDescent="0.25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3"/>
      <c r="W579" s="13"/>
      <c r="X579" s="13"/>
      <c r="Y579" s="13"/>
      <c r="Z579" s="13"/>
      <c r="AA579" s="13"/>
      <c r="AB579" s="13"/>
      <c r="AC579" s="13"/>
      <c r="AD579" s="13"/>
      <c r="AE579" s="13"/>
      <c r="AF579" s="13"/>
      <c r="AG579" s="13"/>
      <c r="AH579" s="13"/>
      <c r="AI579" s="13"/>
    </row>
    <row r="580" spans="1:35" ht="15.75" customHeight="1" x14ac:dyDescent="0.25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3"/>
      <c r="W580" s="13"/>
      <c r="X580" s="13"/>
      <c r="Y580" s="13"/>
      <c r="Z580" s="13"/>
      <c r="AA580" s="13"/>
      <c r="AB580" s="13"/>
      <c r="AC580" s="13"/>
      <c r="AD580" s="13"/>
      <c r="AE580" s="13"/>
      <c r="AF580" s="13"/>
      <c r="AG580" s="13"/>
      <c r="AH580" s="13"/>
      <c r="AI580" s="13"/>
    </row>
    <row r="581" spans="1:35" ht="15.75" customHeight="1" x14ac:dyDescent="0.25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3"/>
      <c r="W581" s="13"/>
      <c r="X581" s="13"/>
      <c r="Y581" s="13"/>
      <c r="Z581" s="13"/>
      <c r="AA581" s="13"/>
      <c r="AB581" s="13"/>
      <c r="AC581" s="13"/>
      <c r="AD581" s="13"/>
      <c r="AE581" s="13"/>
      <c r="AF581" s="13"/>
      <c r="AG581" s="13"/>
      <c r="AH581" s="13"/>
      <c r="AI581" s="13"/>
    </row>
    <row r="582" spans="1:35" ht="15.75" customHeight="1" x14ac:dyDescent="0.25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3"/>
      <c r="W582" s="13"/>
      <c r="X582" s="13"/>
      <c r="Y582" s="13"/>
      <c r="Z582" s="13"/>
      <c r="AA582" s="13"/>
      <c r="AB582" s="13"/>
      <c r="AC582" s="13"/>
      <c r="AD582" s="13"/>
      <c r="AE582" s="13"/>
      <c r="AF582" s="13"/>
      <c r="AG582" s="13"/>
      <c r="AH582" s="13"/>
      <c r="AI582" s="13"/>
    </row>
    <row r="583" spans="1:35" ht="15.75" customHeight="1" x14ac:dyDescent="0.25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3"/>
      <c r="W583" s="13"/>
      <c r="X583" s="13"/>
      <c r="Y583" s="13"/>
      <c r="Z583" s="13"/>
      <c r="AA583" s="13"/>
      <c r="AB583" s="13"/>
      <c r="AC583" s="13"/>
      <c r="AD583" s="13"/>
      <c r="AE583" s="13"/>
      <c r="AF583" s="13"/>
      <c r="AG583" s="13"/>
      <c r="AH583" s="13"/>
      <c r="AI583" s="13"/>
    </row>
    <row r="584" spans="1:35" ht="15.75" customHeight="1" x14ac:dyDescent="0.25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3"/>
      <c r="W584" s="13"/>
      <c r="X584" s="13"/>
      <c r="Y584" s="13"/>
      <c r="Z584" s="13"/>
      <c r="AA584" s="13"/>
      <c r="AB584" s="13"/>
      <c r="AC584" s="13"/>
      <c r="AD584" s="13"/>
      <c r="AE584" s="13"/>
      <c r="AF584" s="13"/>
      <c r="AG584" s="13"/>
      <c r="AH584" s="13"/>
      <c r="AI584" s="13"/>
    </row>
    <row r="585" spans="1:35" ht="15.75" customHeight="1" x14ac:dyDescent="0.25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3"/>
      <c r="W585" s="13"/>
      <c r="X585" s="13"/>
      <c r="Y585" s="13"/>
      <c r="Z585" s="13"/>
      <c r="AA585" s="13"/>
      <c r="AB585" s="13"/>
      <c r="AC585" s="13"/>
      <c r="AD585" s="13"/>
      <c r="AE585" s="13"/>
      <c r="AF585" s="13"/>
      <c r="AG585" s="13"/>
      <c r="AH585" s="13"/>
      <c r="AI585" s="13"/>
    </row>
    <row r="586" spans="1:35" ht="15.75" customHeight="1" x14ac:dyDescent="0.25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3"/>
      <c r="W586" s="13"/>
      <c r="X586" s="13"/>
      <c r="Y586" s="13"/>
      <c r="Z586" s="13"/>
      <c r="AA586" s="13"/>
      <c r="AB586" s="13"/>
      <c r="AC586" s="13"/>
      <c r="AD586" s="13"/>
      <c r="AE586" s="13"/>
      <c r="AF586" s="13"/>
      <c r="AG586" s="13"/>
      <c r="AH586" s="13"/>
      <c r="AI586" s="13"/>
    </row>
    <row r="587" spans="1:35" ht="15.75" customHeight="1" x14ac:dyDescent="0.25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3"/>
      <c r="W587" s="13"/>
      <c r="X587" s="13"/>
      <c r="Y587" s="13"/>
      <c r="Z587" s="13"/>
      <c r="AA587" s="13"/>
      <c r="AB587" s="13"/>
      <c r="AC587" s="13"/>
      <c r="AD587" s="13"/>
      <c r="AE587" s="13"/>
      <c r="AF587" s="13"/>
      <c r="AG587" s="13"/>
      <c r="AH587" s="13"/>
      <c r="AI587" s="13"/>
    </row>
    <row r="588" spans="1:35" ht="15.75" customHeight="1" x14ac:dyDescent="0.25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3"/>
      <c r="W588" s="13"/>
      <c r="X588" s="13"/>
      <c r="Y588" s="13"/>
      <c r="Z588" s="13"/>
      <c r="AA588" s="13"/>
      <c r="AB588" s="13"/>
      <c r="AC588" s="13"/>
      <c r="AD588" s="13"/>
      <c r="AE588" s="13"/>
      <c r="AF588" s="13"/>
      <c r="AG588" s="13"/>
      <c r="AH588" s="13"/>
      <c r="AI588" s="13"/>
    </row>
    <row r="589" spans="1:35" ht="15.75" customHeight="1" x14ac:dyDescent="0.25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3"/>
      <c r="W589" s="13"/>
      <c r="X589" s="13"/>
      <c r="Y589" s="13"/>
      <c r="Z589" s="13"/>
      <c r="AA589" s="13"/>
      <c r="AB589" s="13"/>
      <c r="AC589" s="13"/>
      <c r="AD589" s="13"/>
      <c r="AE589" s="13"/>
      <c r="AF589" s="13"/>
      <c r="AG589" s="13"/>
      <c r="AH589" s="13"/>
      <c r="AI589" s="13"/>
    </row>
    <row r="590" spans="1:35" ht="15.75" customHeight="1" x14ac:dyDescent="0.25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3"/>
      <c r="W590" s="13"/>
      <c r="X590" s="13"/>
      <c r="Y590" s="13"/>
      <c r="Z590" s="13"/>
      <c r="AA590" s="13"/>
      <c r="AB590" s="13"/>
      <c r="AC590" s="13"/>
      <c r="AD590" s="13"/>
      <c r="AE590" s="13"/>
      <c r="AF590" s="13"/>
      <c r="AG590" s="13"/>
      <c r="AH590" s="13"/>
      <c r="AI590" s="13"/>
    </row>
    <row r="591" spans="1:35" ht="15.75" customHeight="1" x14ac:dyDescent="0.25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3"/>
      <c r="W591" s="13"/>
      <c r="X591" s="13"/>
      <c r="Y591" s="13"/>
      <c r="Z591" s="13"/>
      <c r="AA591" s="13"/>
      <c r="AB591" s="13"/>
      <c r="AC591" s="13"/>
      <c r="AD591" s="13"/>
      <c r="AE591" s="13"/>
      <c r="AF591" s="13"/>
      <c r="AG591" s="13"/>
      <c r="AH591" s="13"/>
      <c r="AI591" s="13"/>
    </row>
    <row r="592" spans="1:35" ht="15.75" customHeight="1" x14ac:dyDescent="0.25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3"/>
      <c r="W592" s="13"/>
      <c r="X592" s="13"/>
      <c r="Y592" s="13"/>
      <c r="Z592" s="13"/>
      <c r="AA592" s="13"/>
      <c r="AB592" s="13"/>
      <c r="AC592" s="13"/>
      <c r="AD592" s="13"/>
      <c r="AE592" s="13"/>
      <c r="AF592" s="13"/>
      <c r="AG592" s="13"/>
      <c r="AH592" s="13"/>
      <c r="AI592" s="13"/>
    </row>
    <row r="593" spans="1:35" ht="15.75" customHeight="1" x14ac:dyDescent="0.25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3"/>
      <c r="W593" s="13"/>
      <c r="X593" s="13"/>
      <c r="Y593" s="13"/>
      <c r="Z593" s="13"/>
      <c r="AA593" s="13"/>
      <c r="AB593" s="13"/>
      <c r="AC593" s="13"/>
      <c r="AD593" s="13"/>
      <c r="AE593" s="13"/>
      <c r="AF593" s="13"/>
      <c r="AG593" s="13"/>
      <c r="AH593" s="13"/>
      <c r="AI593" s="13"/>
    </row>
    <row r="594" spans="1:35" ht="15.75" customHeight="1" x14ac:dyDescent="0.25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3"/>
      <c r="W594" s="13"/>
      <c r="X594" s="13"/>
      <c r="Y594" s="13"/>
      <c r="Z594" s="13"/>
      <c r="AA594" s="13"/>
      <c r="AB594" s="13"/>
      <c r="AC594" s="13"/>
      <c r="AD594" s="13"/>
      <c r="AE594" s="13"/>
      <c r="AF594" s="13"/>
      <c r="AG594" s="13"/>
      <c r="AH594" s="13"/>
      <c r="AI594" s="13"/>
    </row>
    <row r="595" spans="1:35" ht="15.75" customHeight="1" x14ac:dyDescent="0.2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3"/>
      <c r="W595" s="13"/>
      <c r="X595" s="13"/>
      <c r="Y595" s="13"/>
      <c r="Z595" s="13"/>
      <c r="AA595" s="13"/>
      <c r="AB595" s="13"/>
      <c r="AC595" s="13"/>
      <c r="AD595" s="13"/>
      <c r="AE595" s="13"/>
      <c r="AF595" s="13"/>
      <c r="AG595" s="13"/>
      <c r="AH595" s="13"/>
      <c r="AI595" s="13"/>
    </row>
    <row r="596" spans="1:35" ht="15.75" customHeight="1" x14ac:dyDescent="0.25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3"/>
      <c r="W596" s="13"/>
      <c r="X596" s="13"/>
      <c r="Y596" s="13"/>
      <c r="Z596" s="13"/>
      <c r="AA596" s="13"/>
      <c r="AB596" s="13"/>
      <c r="AC596" s="13"/>
      <c r="AD596" s="13"/>
      <c r="AE596" s="13"/>
      <c r="AF596" s="13"/>
      <c r="AG596" s="13"/>
      <c r="AH596" s="13"/>
      <c r="AI596" s="13"/>
    </row>
    <row r="597" spans="1:35" ht="15.75" customHeight="1" x14ac:dyDescent="0.25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3"/>
      <c r="W597" s="13"/>
      <c r="X597" s="13"/>
      <c r="Y597" s="13"/>
      <c r="Z597" s="13"/>
      <c r="AA597" s="13"/>
      <c r="AB597" s="13"/>
      <c r="AC597" s="13"/>
      <c r="AD597" s="13"/>
      <c r="AE597" s="13"/>
      <c r="AF597" s="13"/>
      <c r="AG597" s="13"/>
      <c r="AH597" s="13"/>
      <c r="AI597" s="13"/>
    </row>
    <row r="598" spans="1:35" ht="15.75" customHeight="1" x14ac:dyDescent="0.25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3"/>
      <c r="W598" s="13"/>
      <c r="X598" s="13"/>
      <c r="Y598" s="13"/>
      <c r="Z598" s="13"/>
      <c r="AA598" s="13"/>
      <c r="AB598" s="13"/>
      <c r="AC598" s="13"/>
      <c r="AD598" s="13"/>
      <c r="AE598" s="13"/>
      <c r="AF598" s="13"/>
      <c r="AG598" s="13"/>
      <c r="AH598" s="13"/>
      <c r="AI598" s="13"/>
    </row>
    <row r="599" spans="1:35" ht="15.75" customHeight="1" x14ac:dyDescent="0.25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3"/>
      <c r="W599" s="13"/>
      <c r="X599" s="13"/>
      <c r="Y599" s="13"/>
      <c r="Z599" s="13"/>
      <c r="AA599" s="13"/>
      <c r="AB599" s="13"/>
      <c r="AC599" s="13"/>
      <c r="AD599" s="13"/>
      <c r="AE599" s="13"/>
      <c r="AF599" s="13"/>
      <c r="AG599" s="13"/>
      <c r="AH599" s="13"/>
      <c r="AI599" s="13"/>
    </row>
    <row r="600" spans="1:35" ht="15.75" customHeight="1" x14ac:dyDescent="0.25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3"/>
      <c r="W600" s="13"/>
      <c r="X600" s="13"/>
      <c r="Y600" s="13"/>
      <c r="Z600" s="13"/>
      <c r="AA600" s="13"/>
      <c r="AB600" s="13"/>
      <c r="AC600" s="13"/>
      <c r="AD600" s="13"/>
      <c r="AE600" s="13"/>
      <c r="AF600" s="13"/>
      <c r="AG600" s="13"/>
      <c r="AH600" s="13"/>
      <c r="AI600" s="13"/>
    </row>
    <row r="601" spans="1:35" ht="15.75" customHeight="1" x14ac:dyDescent="0.25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3"/>
      <c r="W601" s="13"/>
      <c r="X601" s="13"/>
      <c r="Y601" s="13"/>
      <c r="Z601" s="13"/>
      <c r="AA601" s="13"/>
      <c r="AB601" s="13"/>
      <c r="AC601" s="13"/>
      <c r="AD601" s="13"/>
      <c r="AE601" s="13"/>
      <c r="AF601" s="13"/>
      <c r="AG601" s="13"/>
      <c r="AH601" s="13"/>
      <c r="AI601" s="13"/>
    </row>
    <row r="602" spans="1:35" ht="15.75" customHeight="1" x14ac:dyDescent="0.25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3"/>
      <c r="W602" s="13"/>
      <c r="X602" s="13"/>
      <c r="Y602" s="13"/>
      <c r="Z602" s="13"/>
      <c r="AA602" s="13"/>
      <c r="AB602" s="13"/>
      <c r="AC602" s="13"/>
      <c r="AD602" s="13"/>
      <c r="AE602" s="13"/>
      <c r="AF602" s="13"/>
      <c r="AG602" s="13"/>
      <c r="AH602" s="13"/>
      <c r="AI602" s="13"/>
    </row>
    <row r="603" spans="1:35" ht="15.75" customHeight="1" x14ac:dyDescent="0.25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3"/>
      <c r="W603" s="13"/>
      <c r="X603" s="13"/>
      <c r="Y603" s="13"/>
      <c r="Z603" s="13"/>
      <c r="AA603" s="13"/>
      <c r="AB603" s="13"/>
      <c r="AC603" s="13"/>
      <c r="AD603" s="13"/>
      <c r="AE603" s="13"/>
      <c r="AF603" s="13"/>
      <c r="AG603" s="13"/>
      <c r="AH603" s="13"/>
      <c r="AI603" s="13"/>
    </row>
    <row r="604" spans="1:35" ht="15.75" customHeight="1" x14ac:dyDescent="0.25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3"/>
      <c r="W604" s="13"/>
      <c r="X604" s="13"/>
      <c r="Y604" s="13"/>
      <c r="Z604" s="13"/>
      <c r="AA604" s="13"/>
      <c r="AB604" s="13"/>
      <c r="AC604" s="13"/>
      <c r="AD604" s="13"/>
      <c r="AE604" s="13"/>
      <c r="AF604" s="13"/>
      <c r="AG604" s="13"/>
      <c r="AH604" s="13"/>
      <c r="AI604" s="13"/>
    </row>
    <row r="605" spans="1:35" ht="15.75" customHeight="1" x14ac:dyDescent="0.25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3"/>
      <c r="W605" s="13"/>
      <c r="X605" s="13"/>
      <c r="Y605" s="13"/>
      <c r="Z605" s="13"/>
      <c r="AA605" s="13"/>
      <c r="AB605" s="13"/>
      <c r="AC605" s="13"/>
      <c r="AD605" s="13"/>
      <c r="AE605" s="13"/>
      <c r="AF605" s="13"/>
      <c r="AG605" s="13"/>
      <c r="AH605" s="13"/>
      <c r="AI605" s="13"/>
    </row>
    <row r="606" spans="1:35" ht="15.75" customHeight="1" x14ac:dyDescent="0.25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3"/>
      <c r="W606" s="13"/>
      <c r="X606" s="13"/>
      <c r="Y606" s="13"/>
      <c r="Z606" s="13"/>
      <c r="AA606" s="13"/>
      <c r="AB606" s="13"/>
      <c r="AC606" s="13"/>
      <c r="AD606" s="13"/>
      <c r="AE606" s="13"/>
      <c r="AF606" s="13"/>
      <c r="AG606" s="13"/>
      <c r="AH606" s="13"/>
      <c r="AI606" s="13"/>
    </row>
    <row r="607" spans="1:35" ht="15.75" customHeight="1" x14ac:dyDescent="0.25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3"/>
      <c r="W607" s="13"/>
      <c r="X607" s="13"/>
      <c r="Y607" s="13"/>
      <c r="Z607" s="13"/>
      <c r="AA607" s="13"/>
      <c r="AB607" s="13"/>
      <c r="AC607" s="13"/>
      <c r="AD607" s="13"/>
      <c r="AE607" s="13"/>
      <c r="AF607" s="13"/>
      <c r="AG607" s="13"/>
      <c r="AH607" s="13"/>
      <c r="AI607" s="13"/>
    </row>
    <row r="608" spans="1:35" ht="15.75" customHeight="1" x14ac:dyDescent="0.25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3"/>
      <c r="W608" s="13"/>
      <c r="X608" s="13"/>
      <c r="Y608" s="13"/>
      <c r="Z608" s="13"/>
      <c r="AA608" s="13"/>
      <c r="AB608" s="13"/>
      <c r="AC608" s="13"/>
      <c r="AD608" s="13"/>
      <c r="AE608" s="13"/>
      <c r="AF608" s="13"/>
      <c r="AG608" s="13"/>
      <c r="AH608" s="13"/>
      <c r="AI608" s="13"/>
    </row>
    <row r="609" spans="1:35" ht="15.75" customHeight="1" x14ac:dyDescent="0.25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3"/>
      <c r="W609" s="13"/>
      <c r="X609" s="13"/>
      <c r="Y609" s="13"/>
      <c r="Z609" s="13"/>
      <c r="AA609" s="13"/>
      <c r="AB609" s="13"/>
      <c r="AC609" s="13"/>
      <c r="AD609" s="13"/>
      <c r="AE609" s="13"/>
      <c r="AF609" s="13"/>
      <c r="AG609" s="13"/>
      <c r="AH609" s="13"/>
      <c r="AI609" s="13"/>
    </row>
    <row r="610" spans="1:35" ht="15.75" customHeight="1" x14ac:dyDescent="0.25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3"/>
      <c r="W610" s="13"/>
      <c r="X610" s="13"/>
      <c r="Y610" s="13"/>
      <c r="Z610" s="13"/>
      <c r="AA610" s="13"/>
      <c r="AB610" s="13"/>
      <c r="AC610" s="13"/>
      <c r="AD610" s="13"/>
      <c r="AE610" s="13"/>
      <c r="AF610" s="13"/>
      <c r="AG610" s="13"/>
      <c r="AH610" s="13"/>
      <c r="AI610" s="13"/>
    </row>
    <row r="611" spans="1:35" ht="15.75" customHeight="1" x14ac:dyDescent="0.25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3"/>
      <c r="W611" s="13"/>
      <c r="X611" s="13"/>
      <c r="Y611" s="13"/>
      <c r="Z611" s="13"/>
      <c r="AA611" s="13"/>
      <c r="AB611" s="13"/>
      <c r="AC611" s="13"/>
      <c r="AD611" s="13"/>
      <c r="AE611" s="13"/>
      <c r="AF611" s="13"/>
      <c r="AG611" s="13"/>
      <c r="AH611" s="13"/>
      <c r="AI611" s="13"/>
    </row>
    <row r="612" spans="1:35" ht="15.75" customHeight="1" x14ac:dyDescent="0.25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3"/>
      <c r="W612" s="13"/>
      <c r="X612" s="13"/>
      <c r="Y612" s="13"/>
      <c r="Z612" s="13"/>
      <c r="AA612" s="13"/>
      <c r="AB612" s="13"/>
      <c r="AC612" s="13"/>
      <c r="AD612" s="13"/>
      <c r="AE612" s="13"/>
      <c r="AF612" s="13"/>
      <c r="AG612" s="13"/>
      <c r="AH612" s="13"/>
      <c r="AI612" s="13"/>
    </row>
    <row r="613" spans="1:35" ht="15.75" customHeight="1" x14ac:dyDescent="0.25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3"/>
      <c r="W613" s="13"/>
      <c r="X613" s="13"/>
      <c r="Y613" s="13"/>
      <c r="Z613" s="13"/>
      <c r="AA613" s="13"/>
      <c r="AB613" s="13"/>
      <c r="AC613" s="13"/>
      <c r="AD613" s="13"/>
      <c r="AE613" s="13"/>
      <c r="AF613" s="13"/>
      <c r="AG613" s="13"/>
      <c r="AH613" s="13"/>
      <c r="AI613" s="13"/>
    </row>
    <row r="614" spans="1:35" ht="15.75" customHeight="1" x14ac:dyDescent="0.25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3"/>
      <c r="W614" s="13"/>
      <c r="X614" s="13"/>
      <c r="Y614" s="13"/>
      <c r="Z614" s="13"/>
      <c r="AA614" s="13"/>
      <c r="AB614" s="13"/>
      <c r="AC614" s="13"/>
      <c r="AD614" s="13"/>
      <c r="AE614" s="13"/>
      <c r="AF614" s="13"/>
      <c r="AG614" s="13"/>
      <c r="AH614" s="13"/>
      <c r="AI614" s="13"/>
    </row>
    <row r="615" spans="1:35" ht="15.75" customHeight="1" x14ac:dyDescent="0.25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3"/>
      <c r="W615" s="13"/>
      <c r="X615" s="13"/>
      <c r="Y615" s="13"/>
      <c r="Z615" s="13"/>
      <c r="AA615" s="13"/>
      <c r="AB615" s="13"/>
      <c r="AC615" s="13"/>
      <c r="AD615" s="13"/>
      <c r="AE615" s="13"/>
      <c r="AF615" s="13"/>
      <c r="AG615" s="13"/>
      <c r="AH615" s="13"/>
      <c r="AI615" s="13"/>
    </row>
    <row r="616" spans="1:35" ht="15.75" customHeight="1" x14ac:dyDescent="0.25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3"/>
      <c r="W616" s="13"/>
      <c r="X616" s="13"/>
      <c r="Y616" s="13"/>
      <c r="Z616" s="13"/>
      <c r="AA616" s="13"/>
      <c r="AB616" s="13"/>
      <c r="AC616" s="13"/>
      <c r="AD616" s="13"/>
      <c r="AE616" s="13"/>
      <c r="AF616" s="13"/>
      <c r="AG616" s="13"/>
      <c r="AH616" s="13"/>
      <c r="AI616" s="13"/>
    </row>
    <row r="617" spans="1:35" ht="15.75" customHeight="1" x14ac:dyDescent="0.25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3"/>
      <c r="W617" s="13"/>
      <c r="X617" s="13"/>
      <c r="Y617" s="13"/>
      <c r="Z617" s="13"/>
      <c r="AA617" s="13"/>
      <c r="AB617" s="13"/>
      <c r="AC617" s="13"/>
      <c r="AD617" s="13"/>
      <c r="AE617" s="13"/>
      <c r="AF617" s="13"/>
      <c r="AG617" s="13"/>
      <c r="AH617" s="13"/>
      <c r="AI617" s="13"/>
    </row>
    <row r="618" spans="1:35" ht="15.75" customHeight="1" x14ac:dyDescent="0.25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3"/>
      <c r="W618" s="13"/>
      <c r="X618" s="13"/>
      <c r="Y618" s="13"/>
      <c r="Z618" s="13"/>
      <c r="AA618" s="13"/>
      <c r="AB618" s="13"/>
      <c r="AC618" s="13"/>
      <c r="AD618" s="13"/>
      <c r="AE618" s="13"/>
      <c r="AF618" s="13"/>
      <c r="AG618" s="13"/>
      <c r="AH618" s="13"/>
      <c r="AI618" s="13"/>
    </row>
    <row r="619" spans="1:35" ht="15.75" customHeight="1" x14ac:dyDescent="0.25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3"/>
      <c r="W619" s="13"/>
      <c r="X619" s="13"/>
      <c r="Y619" s="13"/>
      <c r="Z619" s="13"/>
      <c r="AA619" s="13"/>
      <c r="AB619" s="13"/>
      <c r="AC619" s="13"/>
      <c r="AD619" s="13"/>
      <c r="AE619" s="13"/>
      <c r="AF619" s="13"/>
      <c r="AG619" s="13"/>
      <c r="AH619" s="13"/>
      <c r="AI619" s="13"/>
    </row>
    <row r="620" spans="1:35" ht="15.75" customHeight="1" x14ac:dyDescent="0.25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3"/>
      <c r="W620" s="13"/>
      <c r="X620" s="13"/>
      <c r="Y620" s="13"/>
      <c r="Z620" s="13"/>
      <c r="AA620" s="13"/>
      <c r="AB620" s="13"/>
      <c r="AC620" s="13"/>
      <c r="AD620" s="13"/>
      <c r="AE620" s="13"/>
      <c r="AF620" s="13"/>
      <c r="AG620" s="13"/>
      <c r="AH620" s="13"/>
      <c r="AI620" s="13"/>
    </row>
    <row r="621" spans="1:35" ht="15.75" customHeight="1" x14ac:dyDescent="0.25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3"/>
      <c r="W621" s="13"/>
      <c r="X621" s="13"/>
      <c r="Y621" s="13"/>
      <c r="Z621" s="13"/>
      <c r="AA621" s="13"/>
      <c r="AB621" s="13"/>
      <c r="AC621" s="13"/>
      <c r="AD621" s="13"/>
      <c r="AE621" s="13"/>
      <c r="AF621" s="13"/>
      <c r="AG621" s="13"/>
      <c r="AH621" s="13"/>
      <c r="AI621" s="13"/>
    </row>
    <row r="622" spans="1:35" ht="15.75" customHeight="1" x14ac:dyDescent="0.25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3"/>
      <c r="W622" s="13"/>
      <c r="X622" s="13"/>
      <c r="Y622" s="13"/>
      <c r="Z622" s="13"/>
      <c r="AA622" s="13"/>
      <c r="AB622" s="13"/>
      <c r="AC622" s="13"/>
      <c r="AD622" s="13"/>
      <c r="AE622" s="13"/>
      <c r="AF622" s="13"/>
      <c r="AG622" s="13"/>
      <c r="AH622" s="13"/>
      <c r="AI622" s="13"/>
    </row>
    <row r="623" spans="1:35" ht="15.75" customHeight="1" x14ac:dyDescent="0.25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3"/>
      <c r="W623" s="13"/>
      <c r="X623" s="13"/>
      <c r="Y623" s="13"/>
      <c r="Z623" s="13"/>
      <c r="AA623" s="13"/>
      <c r="AB623" s="13"/>
      <c r="AC623" s="13"/>
      <c r="AD623" s="13"/>
      <c r="AE623" s="13"/>
      <c r="AF623" s="13"/>
      <c r="AG623" s="13"/>
      <c r="AH623" s="13"/>
      <c r="AI623" s="13"/>
    </row>
    <row r="624" spans="1:35" ht="15.75" customHeight="1" x14ac:dyDescent="0.25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3"/>
      <c r="W624" s="13"/>
      <c r="X624" s="13"/>
      <c r="Y624" s="13"/>
      <c r="Z624" s="13"/>
      <c r="AA624" s="13"/>
      <c r="AB624" s="13"/>
      <c r="AC624" s="13"/>
      <c r="AD624" s="13"/>
      <c r="AE624" s="13"/>
      <c r="AF624" s="13"/>
      <c r="AG624" s="13"/>
      <c r="AH624" s="13"/>
      <c r="AI624" s="13"/>
    </row>
    <row r="625" spans="1:35" ht="15.75" customHeight="1" x14ac:dyDescent="0.25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3"/>
      <c r="W625" s="13"/>
      <c r="X625" s="13"/>
      <c r="Y625" s="13"/>
      <c r="Z625" s="13"/>
      <c r="AA625" s="13"/>
      <c r="AB625" s="13"/>
      <c r="AC625" s="13"/>
      <c r="AD625" s="13"/>
      <c r="AE625" s="13"/>
      <c r="AF625" s="13"/>
      <c r="AG625" s="13"/>
      <c r="AH625" s="13"/>
      <c r="AI625" s="13"/>
    </row>
    <row r="626" spans="1:35" ht="15.75" customHeight="1" x14ac:dyDescent="0.25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3"/>
      <c r="W626" s="13"/>
      <c r="X626" s="13"/>
      <c r="Y626" s="13"/>
      <c r="Z626" s="13"/>
      <c r="AA626" s="13"/>
      <c r="AB626" s="13"/>
      <c r="AC626" s="13"/>
      <c r="AD626" s="13"/>
      <c r="AE626" s="13"/>
      <c r="AF626" s="13"/>
      <c r="AG626" s="13"/>
      <c r="AH626" s="13"/>
      <c r="AI626" s="13"/>
    </row>
    <row r="627" spans="1:35" ht="15.75" customHeight="1" x14ac:dyDescent="0.25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3"/>
      <c r="W627" s="13"/>
      <c r="X627" s="13"/>
      <c r="Y627" s="13"/>
      <c r="Z627" s="13"/>
      <c r="AA627" s="13"/>
      <c r="AB627" s="13"/>
      <c r="AC627" s="13"/>
      <c r="AD627" s="13"/>
      <c r="AE627" s="13"/>
      <c r="AF627" s="13"/>
      <c r="AG627" s="13"/>
      <c r="AH627" s="13"/>
      <c r="AI627" s="13"/>
    </row>
    <row r="628" spans="1:35" ht="15.75" customHeight="1" x14ac:dyDescent="0.25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3"/>
      <c r="W628" s="13"/>
      <c r="X628" s="13"/>
      <c r="Y628" s="13"/>
      <c r="Z628" s="13"/>
      <c r="AA628" s="13"/>
      <c r="AB628" s="13"/>
      <c r="AC628" s="13"/>
      <c r="AD628" s="13"/>
      <c r="AE628" s="13"/>
      <c r="AF628" s="13"/>
      <c r="AG628" s="13"/>
      <c r="AH628" s="13"/>
      <c r="AI628" s="13"/>
    </row>
    <row r="629" spans="1:35" ht="15.75" customHeight="1" x14ac:dyDescent="0.25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3"/>
      <c r="W629" s="13"/>
      <c r="X629" s="13"/>
      <c r="Y629" s="13"/>
      <c r="Z629" s="13"/>
      <c r="AA629" s="13"/>
      <c r="AB629" s="13"/>
      <c r="AC629" s="13"/>
      <c r="AD629" s="13"/>
      <c r="AE629" s="13"/>
      <c r="AF629" s="13"/>
      <c r="AG629" s="13"/>
      <c r="AH629" s="13"/>
      <c r="AI629" s="13"/>
    </row>
    <row r="630" spans="1:35" ht="15.75" customHeight="1" x14ac:dyDescent="0.25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3"/>
      <c r="W630" s="13"/>
      <c r="X630" s="13"/>
      <c r="Y630" s="13"/>
      <c r="Z630" s="13"/>
      <c r="AA630" s="13"/>
      <c r="AB630" s="13"/>
      <c r="AC630" s="13"/>
      <c r="AD630" s="13"/>
      <c r="AE630" s="13"/>
      <c r="AF630" s="13"/>
      <c r="AG630" s="13"/>
      <c r="AH630" s="13"/>
      <c r="AI630" s="13"/>
    </row>
    <row r="631" spans="1:35" ht="15.75" customHeight="1" x14ac:dyDescent="0.25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3"/>
      <c r="W631" s="13"/>
      <c r="X631" s="13"/>
      <c r="Y631" s="13"/>
      <c r="Z631" s="13"/>
      <c r="AA631" s="13"/>
      <c r="AB631" s="13"/>
      <c r="AC631" s="13"/>
      <c r="AD631" s="13"/>
      <c r="AE631" s="13"/>
      <c r="AF631" s="13"/>
      <c r="AG631" s="13"/>
      <c r="AH631" s="13"/>
      <c r="AI631" s="13"/>
    </row>
    <row r="632" spans="1:35" ht="15.75" customHeight="1" x14ac:dyDescent="0.25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3"/>
      <c r="W632" s="13"/>
      <c r="X632" s="13"/>
      <c r="Y632" s="13"/>
      <c r="Z632" s="13"/>
      <c r="AA632" s="13"/>
      <c r="AB632" s="13"/>
      <c r="AC632" s="13"/>
      <c r="AD632" s="13"/>
      <c r="AE632" s="13"/>
      <c r="AF632" s="13"/>
      <c r="AG632" s="13"/>
      <c r="AH632" s="13"/>
      <c r="AI632" s="13"/>
    </row>
    <row r="633" spans="1:35" ht="15.75" customHeight="1" x14ac:dyDescent="0.25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3"/>
      <c r="W633" s="13"/>
      <c r="X633" s="13"/>
      <c r="Y633" s="13"/>
      <c r="Z633" s="13"/>
      <c r="AA633" s="13"/>
      <c r="AB633" s="13"/>
      <c r="AC633" s="13"/>
      <c r="AD633" s="13"/>
      <c r="AE633" s="13"/>
      <c r="AF633" s="13"/>
      <c r="AG633" s="13"/>
      <c r="AH633" s="13"/>
      <c r="AI633" s="13"/>
    </row>
    <row r="634" spans="1:35" ht="15.75" customHeight="1" x14ac:dyDescent="0.25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3"/>
      <c r="W634" s="13"/>
      <c r="X634" s="13"/>
      <c r="Y634" s="13"/>
      <c r="Z634" s="13"/>
      <c r="AA634" s="13"/>
      <c r="AB634" s="13"/>
      <c r="AC634" s="13"/>
      <c r="AD634" s="13"/>
      <c r="AE634" s="13"/>
      <c r="AF634" s="13"/>
      <c r="AG634" s="13"/>
      <c r="AH634" s="13"/>
      <c r="AI634" s="13"/>
    </row>
    <row r="635" spans="1:35" ht="15.75" customHeight="1" x14ac:dyDescent="0.25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3"/>
      <c r="W635" s="13"/>
      <c r="X635" s="13"/>
      <c r="Y635" s="13"/>
      <c r="Z635" s="13"/>
      <c r="AA635" s="13"/>
      <c r="AB635" s="13"/>
      <c r="AC635" s="13"/>
      <c r="AD635" s="13"/>
      <c r="AE635" s="13"/>
      <c r="AF635" s="13"/>
      <c r="AG635" s="13"/>
      <c r="AH635" s="13"/>
      <c r="AI635" s="13"/>
    </row>
    <row r="636" spans="1:35" ht="15.75" customHeight="1" x14ac:dyDescent="0.25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3"/>
      <c r="W636" s="13"/>
      <c r="X636" s="13"/>
      <c r="Y636" s="13"/>
      <c r="Z636" s="13"/>
      <c r="AA636" s="13"/>
      <c r="AB636" s="13"/>
      <c r="AC636" s="13"/>
      <c r="AD636" s="13"/>
      <c r="AE636" s="13"/>
      <c r="AF636" s="13"/>
      <c r="AG636" s="13"/>
      <c r="AH636" s="13"/>
      <c r="AI636" s="13"/>
    </row>
    <row r="637" spans="1:35" ht="15.75" customHeight="1" x14ac:dyDescent="0.25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3"/>
      <c r="W637" s="13"/>
      <c r="X637" s="13"/>
      <c r="Y637" s="13"/>
      <c r="Z637" s="13"/>
      <c r="AA637" s="13"/>
      <c r="AB637" s="13"/>
      <c r="AC637" s="13"/>
      <c r="AD637" s="13"/>
      <c r="AE637" s="13"/>
      <c r="AF637" s="13"/>
      <c r="AG637" s="13"/>
      <c r="AH637" s="13"/>
      <c r="AI637" s="13"/>
    </row>
    <row r="638" spans="1:35" ht="15.75" customHeight="1" x14ac:dyDescent="0.25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3"/>
      <c r="W638" s="13"/>
      <c r="X638" s="13"/>
      <c r="Y638" s="13"/>
      <c r="Z638" s="13"/>
      <c r="AA638" s="13"/>
      <c r="AB638" s="13"/>
      <c r="AC638" s="13"/>
      <c r="AD638" s="13"/>
      <c r="AE638" s="13"/>
      <c r="AF638" s="13"/>
      <c r="AG638" s="13"/>
      <c r="AH638" s="13"/>
      <c r="AI638" s="13"/>
    </row>
    <row r="639" spans="1:35" ht="15.75" customHeight="1" x14ac:dyDescent="0.25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3"/>
      <c r="W639" s="13"/>
      <c r="X639" s="13"/>
      <c r="Y639" s="13"/>
      <c r="Z639" s="13"/>
      <c r="AA639" s="13"/>
      <c r="AB639" s="13"/>
      <c r="AC639" s="13"/>
      <c r="AD639" s="13"/>
      <c r="AE639" s="13"/>
      <c r="AF639" s="13"/>
      <c r="AG639" s="13"/>
      <c r="AH639" s="13"/>
      <c r="AI639" s="13"/>
    </row>
    <row r="640" spans="1:35" ht="15.75" customHeight="1" x14ac:dyDescent="0.25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3"/>
      <c r="W640" s="13"/>
      <c r="X640" s="13"/>
      <c r="Y640" s="13"/>
      <c r="Z640" s="13"/>
      <c r="AA640" s="13"/>
      <c r="AB640" s="13"/>
      <c r="AC640" s="13"/>
      <c r="AD640" s="13"/>
      <c r="AE640" s="13"/>
      <c r="AF640" s="13"/>
      <c r="AG640" s="13"/>
      <c r="AH640" s="13"/>
      <c r="AI640" s="13"/>
    </row>
    <row r="641" spans="1:35" ht="15.75" customHeight="1" x14ac:dyDescent="0.25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3"/>
      <c r="W641" s="13"/>
      <c r="X641" s="13"/>
      <c r="Y641" s="13"/>
      <c r="Z641" s="13"/>
      <c r="AA641" s="13"/>
      <c r="AB641" s="13"/>
      <c r="AC641" s="13"/>
      <c r="AD641" s="13"/>
      <c r="AE641" s="13"/>
      <c r="AF641" s="13"/>
      <c r="AG641" s="13"/>
      <c r="AH641" s="13"/>
      <c r="AI641" s="13"/>
    </row>
    <row r="642" spans="1:35" ht="15.75" customHeight="1" x14ac:dyDescent="0.25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3"/>
      <c r="W642" s="13"/>
      <c r="X642" s="13"/>
      <c r="Y642" s="13"/>
      <c r="Z642" s="13"/>
      <c r="AA642" s="13"/>
      <c r="AB642" s="13"/>
      <c r="AC642" s="13"/>
      <c r="AD642" s="13"/>
      <c r="AE642" s="13"/>
      <c r="AF642" s="13"/>
      <c r="AG642" s="13"/>
      <c r="AH642" s="13"/>
      <c r="AI642" s="13"/>
    </row>
    <row r="643" spans="1:35" ht="15.75" customHeight="1" x14ac:dyDescent="0.25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3"/>
      <c r="W643" s="13"/>
      <c r="X643" s="13"/>
      <c r="Y643" s="13"/>
      <c r="Z643" s="13"/>
      <c r="AA643" s="13"/>
      <c r="AB643" s="13"/>
      <c r="AC643" s="13"/>
      <c r="AD643" s="13"/>
      <c r="AE643" s="13"/>
      <c r="AF643" s="13"/>
      <c r="AG643" s="13"/>
      <c r="AH643" s="13"/>
      <c r="AI643" s="13"/>
    </row>
    <row r="644" spans="1:35" ht="15.75" customHeight="1" x14ac:dyDescent="0.25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3"/>
      <c r="W644" s="13"/>
      <c r="X644" s="13"/>
      <c r="Y644" s="13"/>
      <c r="Z644" s="13"/>
      <c r="AA644" s="13"/>
      <c r="AB644" s="13"/>
      <c r="AC644" s="13"/>
      <c r="AD644" s="13"/>
      <c r="AE644" s="13"/>
      <c r="AF644" s="13"/>
      <c r="AG644" s="13"/>
      <c r="AH644" s="13"/>
      <c r="AI644" s="13"/>
    </row>
    <row r="645" spans="1:35" ht="15.75" customHeight="1" x14ac:dyDescent="0.25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3"/>
      <c r="W645" s="13"/>
      <c r="X645" s="13"/>
      <c r="Y645" s="13"/>
      <c r="Z645" s="13"/>
      <c r="AA645" s="13"/>
      <c r="AB645" s="13"/>
      <c r="AC645" s="13"/>
      <c r="AD645" s="13"/>
      <c r="AE645" s="13"/>
      <c r="AF645" s="13"/>
      <c r="AG645" s="13"/>
      <c r="AH645" s="13"/>
      <c r="AI645" s="13"/>
    </row>
    <row r="646" spans="1:35" ht="15.75" customHeight="1" x14ac:dyDescent="0.25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3"/>
      <c r="W646" s="13"/>
      <c r="X646" s="13"/>
      <c r="Y646" s="13"/>
      <c r="Z646" s="13"/>
      <c r="AA646" s="13"/>
      <c r="AB646" s="13"/>
      <c r="AC646" s="13"/>
      <c r="AD646" s="13"/>
      <c r="AE646" s="13"/>
      <c r="AF646" s="13"/>
      <c r="AG646" s="13"/>
      <c r="AH646" s="13"/>
      <c r="AI646" s="13"/>
    </row>
    <row r="647" spans="1:35" ht="15.75" customHeight="1" x14ac:dyDescent="0.25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3"/>
      <c r="W647" s="13"/>
      <c r="X647" s="13"/>
      <c r="Y647" s="13"/>
      <c r="Z647" s="13"/>
      <c r="AA647" s="13"/>
      <c r="AB647" s="13"/>
      <c r="AC647" s="13"/>
      <c r="AD647" s="13"/>
      <c r="AE647" s="13"/>
      <c r="AF647" s="13"/>
      <c r="AG647" s="13"/>
      <c r="AH647" s="13"/>
      <c r="AI647" s="13"/>
    </row>
    <row r="648" spans="1:35" ht="15.75" customHeight="1" x14ac:dyDescent="0.25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3"/>
      <c r="W648" s="13"/>
      <c r="X648" s="13"/>
      <c r="Y648" s="13"/>
      <c r="Z648" s="13"/>
      <c r="AA648" s="13"/>
      <c r="AB648" s="13"/>
      <c r="AC648" s="13"/>
      <c r="AD648" s="13"/>
      <c r="AE648" s="13"/>
      <c r="AF648" s="13"/>
      <c r="AG648" s="13"/>
      <c r="AH648" s="13"/>
      <c r="AI648" s="13"/>
    </row>
    <row r="649" spans="1:35" ht="15.75" customHeight="1" x14ac:dyDescent="0.25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3"/>
      <c r="W649" s="13"/>
      <c r="X649" s="13"/>
      <c r="Y649" s="13"/>
      <c r="Z649" s="13"/>
      <c r="AA649" s="13"/>
      <c r="AB649" s="13"/>
      <c r="AC649" s="13"/>
      <c r="AD649" s="13"/>
      <c r="AE649" s="13"/>
      <c r="AF649" s="13"/>
      <c r="AG649" s="13"/>
      <c r="AH649" s="13"/>
      <c r="AI649" s="13"/>
    </row>
    <row r="650" spans="1:35" ht="15.75" customHeight="1" x14ac:dyDescent="0.25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3"/>
      <c r="W650" s="13"/>
      <c r="X650" s="13"/>
      <c r="Y650" s="13"/>
      <c r="Z650" s="13"/>
      <c r="AA650" s="13"/>
      <c r="AB650" s="13"/>
      <c r="AC650" s="13"/>
      <c r="AD650" s="13"/>
      <c r="AE650" s="13"/>
      <c r="AF650" s="13"/>
      <c r="AG650" s="13"/>
      <c r="AH650" s="13"/>
      <c r="AI650" s="13"/>
    </row>
    <row r="651" spans="1:35" ht="15.75" customHeight="1" x14ac:dyDescent="0.25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3"/>
      <c r="W651" s="13"/>
      <c r="X651" s="13"/>
      <c r="Y651" s="13"/>
      <c r="Z651" s="13"/>
      <c r="AA651" s="13"/>
      <c r="AB651" s="13"/>
      <c r="AC651" s="13"/>
      <c r="AD651" s="13"/>
      <c r="AE651" s="13"/>
      <c r="AF651" s="13"/>
      <c r="AG651" s="13"/>
      <c r="AH651" s="13"/>
      <c r="AI651" s="13"/>
    </row>
    <row r="652" spans="1:35" ht="15.75" customHeight="1" x14ac:dyDescent="0.25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3"/>
      <c r="W652" s="13"/>
      <c r="X652" s="13"/>
      <c r="Y652" s="13"/>
      <c r="Z652" s="13"/>
      <c r="AA652" s="13"/>
      <c r="AB652" s="13"/>
      <c r="AC652" s="13"/>
      <c r="AD652" s="13"/>
      <c r="AE652" s="13"/>
      <c r="AF652" s="13"/>
      <c r="AG652" s="13"/>
      <c r="AH652" s="13"/>
      <c r="AI652" s="13"/>
    </row>
    <row r="653" spans="1:35" ht="15.75" customHeight="1" x14ac:dyDescent="0.25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3"/>
      <c r="W653" s="13"/>
      <c r="X653" s="13"/>
      <c r="Y653" s="13"/>
      <c r="Z653" s="13"/>
      <c r="AA653" s="13"/>
      <c r="AB653" s="13"/>
      <c r="AC653" s="13"/>
      <c r="AD653" s="13"/>
      <c r="AE653" s="13"/>
      <c r="AF653" s="13"/>
      <c r="AG653" s="13"/>
      <c r="AH653" s="13"/>
      <c r="AI653" s="13"/>
    </row>
    <row r="654" spans="1:35" ht="15.75" customHeight="1" x14ac:dyDescent="0.25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3"/>
      <c r="W654" s="13"/>
      <c r="X654" s="13"/>
      <c r="Y654" s="13"/>
      <c r="Z654" s="13"/>
      <c r="AA654" s="13"/>
      <c r="AB654" s="13"/>
      <c r="AC654" s="13"/>
      <c r="AD654" s="13"/>
      <c r="AE654" s="13"/>
      <c r="AF654" s="13"/>
      <c r="AG654" s="13"/>
      <c r="AH654" s="13"/>
      <c r="AI654" s="13"/>
    </row>
    <row r="655" spans="1:35" ht="15.75" customHeight="1" x14ac:dyDescent="0.25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3"/>
      <c r="W655" s="13"/>
      <c r="X655" s="13"/>
      <c r="Y655" s="13"/>
      <c r="Z655" s="13"/>
      <c r="AA655" s="13"/>
      <c r="AB655" s="13"/>
      <c r="AC655" s="13"/>
      <c r="AD655" s="13"/>
      <c r="AE655" s="13"/>
      <c r="AF655" s="13"/>
      <c r="AG655" s="13"/>
      <c r="AH655" s="13"/>
      <c r="AI655" s="13"/>
    </row>
    <row r="656" spans="1:35" ht="15.75" customHeight="1" x14ac:dyDescent="0.25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3"/>
      <c r="W656" s="13"/>
      <c r="X656" s="13"/>
      <c r="Y656" s="13"/>
      <c r="Z656" s="13"/>
      <c r="AA656" s="13"/>
      <c r="AB656" s="13"/>
      <c r="AC656" s="13"/>
      <c r="AD656" s="13"/>
      <c r="AE656" s="13"/>
      <c r="AF656" s="13"/>
      <c r="AG656" s="13"/>
      <c r="AH656" s="13"/>
      <c r="AI656" s="13"/>
    </row>
    <row r="657" spans="1:35" ht="15.75" customHeight="1" x14ac:dyDescent="0.25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3"/>
      <c r="W657" s="13"/>
      <c r="X657" s="13"/>
      <c r="Y657" s="13"/>
      <c r="Z657" s="13"/>
      <c r="AA657" s="13"/>
      <c r="AB657" s="13"/>
      <c r="AC657" s="13"/>
      <c r="AD657" s="13"/>
      <c r="AE657" s="13"/>
      <c r="AF657" s="13"/>
      <c r="AG657" s="13"/>
      <c r="AH657" s="13"/>
      <c r="AI657" s="13"/>
    </row>
    <row r="658" spans="1:35" ht="15.75" customHeight="1" x14ac:dyDescent="0.25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3"/>
      <c r="W658" s="13"/>
      <c r="X658" s="13"/>
      <c r="Y658" s="13"/>
      <c r="Z658" s="13"/>
      <c r="AA658" s="13"/>
      <c r="AB658" s="13"/>
      <c r="AC658" s="13"/>
      <c r="AD658" s="13"/>
      <c r="AE658" s="13"/>
      <c r="AF658" s="13"/>
      <c r="AG658" s="13"/>
      <c r="AH658" s="13"/>
      <c r="AI658" s="13"/>
    </row>
    <row r="659" spans="1:35" ht="15.75" customHeight="1" x14ac:dyDescent="0.25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3"/>
      <c r="W659" s="13"/>
      <c r="X659" s="13"/>
      <c r="Y659" s="13"/>
      <c r="Z659" s="13"/>
      <c r="AA659" s="13"/>
      <c r="AB659" s="13"/>
      <c r="AC659" s="13"/>
      <c r="AD659" s="13"/>
      <c r="AE659" s="13"/>
      <c r="AF659" s="13"/>
      <c r="AG659" s="13"/>
      <c r="AH659" s="13"/>
      <c r="AI659" s="13"/>
    </row>
    <row r="660" spans="1:35" ht="15.75" customHeight="1" x14ac:dyDescent="0.25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3"/>
      <c r="W660" s="13"/>
      <c r="X660" s="13"/>
      <c r="Y660" s="13"/>
      <c r="Z660" s="13"/>
      <c r="AA660" s="13"/>
      <c r="AB660" s="13"/>
      <c r="AC660" s="13"/>
      <c r="AD660" s="13"/>
      <c r="AE660" s="13"/>
      <c r="AF660" s="13"/>
      <c r="AG660" s="13"/>
      <c r="AH660" s="13"/>
      <c r="AI660" s="13"/>
    </row>
    <row r="661" spans="1:35" ht="15.75" customHeight="1" x14ac:dyDescent="0.25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3"/>
      <c r="W661" s="13"/>
      <c r="X661" s="13"/>
      <c r="Y661" s="13"/>
      <c r="Z661" s="13"/>
      <c r="AA661" s="13"/>
      <c r="AB661" s="13"/>
      <c r="AC661" s="13"/>
      <c r="AD661" s="13"/>
      <c r="AE661" s="13"/>
      <c r="AF661" s="13"/>
      <c r="AG661" s="13"/>
      <c r="AH661" s="13"/>
      <c r="AI661" s="13"/>
    </row>
    <row r="662" spans="1:35" ht="15.75" customHeight="1" x14ac:dyDescent="0.25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3"/>
      <c r="W662" s="13"/>
      <c r="X662" s="13"/>
      <c r="Y662" s="13"/>
      <c r="Z662" s="13"/>
      <c r="AA662" s="13"/>
      <c r="AB662" s="13"/>
      <c r="AC662" s="13"/>
      <c r="AD662" s="13"/>
      <c r="AE662" s="13"/>
      <c r="AF662" s="13"/>
      <c r="AG662" s="13"/>
      <c r="AH662" s="13"/>
      <c r="AI662" s="13"/>
    </row>
    <row r="663" spans="1:35" ht="15.75" customHeight="1" x14ac:dyDescent="0.25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3"/>
      <c r="W663" s="13"/>
      <c r="X663" s="13"/>
      <c r="Y663" s="13"/>
      <c r="Z663" s="13"/>
      <c r="AA663" s="13"/>
      <c r="AB663" s="13"/>
      <c r="AC663" s="13"/>
      <c r="AD663" s="13"/>
      <c r="AE663" s="13"/>
      <c r="AF663" s="13"/>
      <c r="AG663" s="13"/>
      <c r="AH663" s="13"/>
      <c r="AI663" s="13"/>
    </row>
    <row r="664" spans="1:35" ht="15.75" customHeight="1" x14ac:dyDescent="0.25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3"/>
      <c r="W664" s="13"/>
      <c r="X664" s="13"/>
      <c r="Y664" s="13"/>
      <c r="Z664" s="13"/>
      <c r="AA664" s="13"/>
      <c r="AB664" s="13"/>
      <c r="AC664" s="13"/>
      <c r="AD664" s="13"/>
      <c r="AE664" s="13"/>
      <c r="AF664" s="13"/>
      <c r="AG664" s="13"/>
      <c r="AH664" s="13"/>
      <c r="AI664" s="13"/>
    </row>
    <row r="665" spans="1:35" ht="15.75" customHeight="1" x14ac:dyDescent="0.25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3"/>
      <c r="W665" s="13"/>
      <c r="X665" s="13"/>
      <c r="Y665" s="13"/>
      <c r="Z665" s="13"/>
      <c r="AA665" s="13"/>
      <c r="AB665" s="13"/>
      <c r="AC665" s="13"/>
      <c r="AD665" s="13"/>
      <c r="AE665" s="13"/>
      <c r="AF665" s="13"/>
      <c r="AG665" s="13"/>
      <c r="AH665" s="13"/>
      <c r="AI665" s="13"/>
    </row>
    <row r="666" spans="1:35" ht="15.75" customHeight="1" x14ac:dyDescent="0.25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3"/>
      <c r="W666" s="13"/>
      <c r="X666" s="13"/>
      <c r="Y666" s="13"/>
      <c r="Z666" s="13"/>
      <c r="AA666" s="13"/>
      <c r="AB666" s="13"/>
      <c r="AC666" s="13"/>
      <c r="AD666" s="13"/>
      <c r="AE666" s="13"/>
      <c r="AF666" s="13"/>
      <c r="AG666" s="13"/>
      <c r="AH666" s="13"/>
      <c r="AI666" s="13"/>
    </row>
    <row r="667" spans="1:35" ht="15.75" customHeight="1" x14ac:dyDescent="0.25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3"/>
      <c r="W667" s="13"/>
      <c r="X667" s="13"/>
      <c r="Y667" s="13"/>
      <c r="Z667" s="13"/>
      <c r="AA667" s="13"/>
      <c r="AB667" s="13"/>
      <c r="AC667" s="13"/>
      <c r="AD667" s="13"/>
      <c r="AE667" s="13"/>
      <c r="AF667" s="13"/>
      <c r="AG667" s="13"/>
      <c r="AH667" s="13"/>
      <c r="AI667" s="13"/>
    </row>
    <row r="668" spans="1:35" ht="15.75" customHeight="1" x14ac:dyDescent="0.25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3"/>
      <c r="W668" s="13"/>
      <c r="X668" s="13"/>
      <c r="Y668" s="13"/>
      <c r="Z668" s="13"/>
      <c r="AA668" s="13"/>
      <c r="AB668" s="13"/>
      <c r="AC668" s="13"/>
      <c r="AD668" s="13"/>
      <c r="AE668" s="13"/>
      <c r="AF668" s="13"/>
      <c r="AG668" s="13"/>
      <c r="AH668" s="13"/>
      <c r="AI668" s="13"/>
    </row>
    <row r="669" spans="1:35" ht="15.75" customHeight="1" x14ac:dyDescent="0.25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3"/>
      <c r="W669" s="13"/>
      <c r="X669" s="13"/>
      <c r="Y669" s="13"/>
      <c r="Z669" s="13"/>
      <c r="AA669" s="13"/>
      <c r="AB669" s="13"/>
      <c r="AC669" s="13"/>
      <c r="AD669" s="13"/>
      <c r="AE669" s="13"/>
      <c r="AF669" s="13"/>
      <c r="AG669" s="13"/>
      <c r="AH669" s="13"/>
      <c r="AI669" s="13"/>
    </row>
    <row r="670" spans="1:35" ht="15.75" customHeight="1" x14ac:dyDescent="0.25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3"/>
      <c r="W670" s="13"/>
      <c r="X670" s="13"/>
      <c r="Y670" s="13"/>
      <c r="Z670" s="13"/>
      <c r="AA670" s="13"/>
      <c r="AB670" s="13"/>
      <c r="AC670" s="13"/>
      <c r="AD670" s="13"/>
      <c r="AE670" s="13"/>
      <c r="AF670" s="13"/>
      <c r="AG670" s="13"/>
      <c r="AH670" s="13"/>
      <c r="AI670" s="13"/>
    </row>
    <row r="671" spans="1:35" ht="15.75" customHeight="1" x14ac:dyDescent="0.25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3"/>
      <c r="W671" s="13"/>
      <c r="X671" s="13"/>
      <c r="Y671" s="13"/>
      <c r="Z671" s="13"/>
      <c r="AA671" s="13"/>
      <c r="AB671" s="13"/>
      <c r="AC671" s="13"/>
      <c r="AD671" s="13"/>
      <c r="AE671" s="13"/>
      <c r="AF671" s="13"/>
      <c r="AG671" s="13"/>
      <c r="AH671" s="13"/>
      <c r="AI671" s="13"/>
    </row>
    <row r="672" spans="1:35" ht="15.75" customHeight="1" x14ac:dyDescent="0.25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3"/>
      <c r="W672" s="13"/>
      <c r="X672" s="13"/>
      <c r="Y672" s="13"/>
      <c r="Z672" s="13"/>
      <c r="AA672" s="13"/>
      <c r="AB672" s="13"/>
      <c r="AC672" s="13"/>
      <c r="AD672" s="13"/>
      <c r="AE672" s="13"/>
      <c r="AF672" s="13"/>
      <c r="AG672" s="13"/>
      <c r="AH672" s="13"/>
      <c r="AI672" s="13"/>
    </row>
    <row r="673" spans="1:35" ht="15.75" customHeight="1" x14ac:dyDescent="0.25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3"/>
      <c r="W673" s="13"/>
      <c r="X673" s="13"/>
      <c r="Y673" s="13"/>
      <c r="Z673" s="13"/>
      <c r="AA673" s="13"/>
      <c r="AB673" s="13"/>
      <c r="AC673" s="13"/>
      <c r="AD673" s="13"/>
      <c r="AE673" s="13"/>
      <c r="AF673" s="13"/>
      <c r="AG673" s="13"/>
      <c r="AH673" s="13"/>
      <c r="AI673" s="13"/>
    </row>
    <row r="674" spans="1:35" ht="15.75" customHeight="1" x14ac:dyDescent="0.25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3"/>
      <c r="W674" s="13"/>
      <c r="X674" s="13"/>
      <c r="Y674" s="13"/>
      <c r="Z674" s="13"/>
      <c r="AA674" s="13"/>
      <c r="AB674" s="13"/>
      <c r="AC674" s="13"/>
      <c r="AD674" s="13"/>
      <c r="AE674" s="13"/>
      <c r="AF674" s="13"/>
      <c r="AG674" s="13"/>
      <c r="AH674" s="13"/>
      <c r="AI674" s="13"/>
    </row>
    <row r="675" spans="1:35" ht="15.75" customHeight="1" x14ac:dyDescent="0.25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3"/>
      <c r="W675" s="13"/>
      <c r="X675" s="13"/>
      <c r="Y675" s="13"/>
      <c r="Z675" s="13"/>
      <c r="AA675" s="13"/>
      <c r="AB675" s="13"/>
      <c r="AC675" s="13"/>
      <c r="AD675" s="13"/>
      <c r="AE675" s="13"/>
      <c r="AF675" s="13"/>
      <c r="AG675" s="13"/>
      <c r="AH675" s="13"/>
      <c r="AI675" s="13"/>
    </row>
    <row r="676" spans="1:35" ht="15.75" customHeight="1" x14ac:dyDescent="0.25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3"/>
      <c r="W676" s="13"/>
      <c r="X676" s="13"/>
      <c r="Y676" s="13"/>
      <c r="Z676" s="13"/>
      <c r="AA676" s="13"/>
      <c r="AB676" s="13"/>
      <c r="AC676" s="13"/>
      <c r="AD676" s="13"/>
      <c r="AE676" s="13"/>
      <c r="AF676" s="13"/>
      <c r="AG676" s="13"/>
      <c r="AH676" s="13"/>
      <c r="AI676" s="13"/>
    </row>
    <row r="677" spans="1:35" ht="15.75" customHeight="1" x14ac:dyDescent="0.25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3"/>
      <c r="W677" s="13"/>
      <c r="X677" s="13"/>
      <c r="Y677" s="13"/>
      <c r="Z677" s="13"/>
      <c r="AA677" s="13"/>
      <c r="AB677" s="13"/>
      <c r="AC677" s="13"/>
      <c r="AD677" s="13"/>
      <c r="AE677" s="13"/>
      <c r="AF677" s="13"/>
      <c r="AG677" s="13"/>
      <c r="AH677" s="13"/>
      <c r="AI677" s="13"/>
    </row>
    <row r="678" spans="1:35" ht="15.75" customHeight="1" x14ac:dyDescent="0.25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3"/>
      <c r="W678" s="13"/>
      <c r="X678" s="13"/>
      <c r="Y678" s="13"/>
      <c r="Z678" s="13"/>
      <c r="AA678" s="13"/>
      <c r="AB678" s="13"/>
      <c r="AC678" s="13"/>
      <c r="AD678" s="13"/>
      <c r="AE678" s="13"/>
      <c r="AF678" s="13"/>
      <c r="AG678" s="13"/>
      <c r="AH678" s="13"/>
      <c r="AI678" s="13"/>
    </row>
    <row r="679" spans="1:35" ht="15.75" customHeight="1" x14ac:dyDescent="0.25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3"/>
      <c r="W679" s="13"/>
      <c r="X679" s="13"/>
      <c r="Y679" s="13"/>
      <c r="Z679" s="13"/>
      <c r="AA679" s="13"/>
      <c r="AB679" s="13"/>
      <c r="AC679" s="13"/>
      <c r="AD679" s="13"/>
      <c r="AE679" s="13"/>
      <c r="AF679" s="13"/>
      <c r="AG679" s="13"/>
      <c r="AH679" s="13"/>
      <c r="AI679" s="13"/>
    </row>
    <row r="680" spans="1:35" ht="15.75" customHeight="1" x14ac:dyDescent="0.25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3"/>
      <c r="W680" s="13"/>
      <c r="X680" s="13"/>
      <c r="Y680" s="13"/>
      <c r="Z680" s="13"/>
      <c r="AA680" s="13"/>
      <c r="AB680" s="13"/>
      <c r="AC680" s="13"/>
      <c r="AD680" s="13"/>
      <c r="AE680" s="13"/>
      <c r="AF680" s="13"/>
      <c r="AG680" s="13"/>
      <c r="AH680" s="13"/>
      <c r="AI680" s="13"/>
    </row>
    <row r="681" spans="1:35" ht="15.75" customHeight="1" x14ac:dyDescent="0.25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3"/>
      <c r="W681" s="13"/>
      <c r="X681" s="13"/>
      <c r="Y681" s="13"/>
      <c r="Z681" s="13"/>
      <c r="AA681" s="13"/>
      <c r="AB681" s="13"/>
      <c r="AC681" s="13"/>
      <c r="AD681" s="13"/>
      <c r="AE681" s="13"/>
      <c r="AF681" s="13"/>
      <c r="AG681" s="13"/>
      <c r="AH681" s="13"/>
      <c r="AI681" s="13"/>
    </row>
    <row r="682" spans="1:35" ht="15.75" customHeight="1" x14ac:dyDescent="0.25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3"/>
      <c r="W682" s="13"/>
      <c r="X682" s="13"/>
      <c r="Y682" s="13"/>
      <c r="Z682" s="13"/>
      <c r="AA682" s="13"/>
      <c r="AB682" s="13"/>
      <c r="AC682" s="13"/>
      <c r="AD682" s="13"/>
      <c r="AE682" s="13"/>
      <c r="AF682" s="13"/>
      <c r="AG682" s="13"/>
      <c r="AH682" s="13"/>
      <c r="AI682" s="13"/>
    </row>
    <row r="683" spans="1:35" ht="15.75" customHeight="1" x14ac:dyDescent="0.25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3"/>
      <c r="W683" s="13"/>
      <c r="X683" s="13"/>
      <c r="Y683" s="13"/>
      <c r="Z683" s="13"/>
      <c r="AA683" s="13"/>
      <c r="AB683" s="13"/>
      <c r="AC683" s="13"/>
      <c r="AD683" s="13"/>
      <c r="AE683" s="13"/>
      <c r="AF683" s="13"/>
      <c r="AG683" s="13"/>
      <c r="AH683" s="13"/>
      <c r="AI683" s="13"/>
    </row>
    <row r="684" spans="1:35" ht="15.75" customHeight="1" x14ac:dyDescent="0.25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3"/>
      <c r="W684" s="13"/>
      <c r="X684" s="13"/>
      <c r="Y684" s="13"/>
      <c r="Z684" s="13"/>
      <c r="AA684" s="13"/>
      <c r="AB684" s="13"/>
      <c r="AC684" s="13"/>
      <c r="AD684" s="13"/>
      <c r="AE684" s="13"/>
      <c r="AF684" s="13"/>
      <c r="AG684" s="13"/>
      <c r="AH684" s="13"/>
      <c r="AI684" s="13"/>
    </row>
    <row r="685" spans="1:35" ht="15.75" customHeight="1" x14ac:dyDescent="0.25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3"/>
      <c r="W685" s="13"/>
      <c r="X685" s="13"/>
      <c r="Y685" s="13"/>
      <c r="Z685" s="13"/>
      <c r="AA685" s="13"/>
      <c r="AB685" s="13"/>
      <c r="AC685" s="13"/>
      <c r="AD685" s="13"/>
      <c r="AE685" s="13"/>
      <c r="AF685" s="13"/>
      <c r="AG685" s="13"/>
      <c r="AH685" s="13"/>
      <c r="AI685" s="13"/>
    </row>
    <row r="686" spans="1:35" ht="15.75" customHeight="1" x14ac:dyDescent="0.25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3"/>
      <c r="W686" s="13"/>
      <c r="X686" s="13"/>
      <c r="Y686" s="13"/>
      <c r="Z686" s="13"/>
      <c r="AA686" s="13"/>
      <c r="AB686" s="13"/>
      <c r="AC686" s="13"/>
      <c r="AD686" s="13"/>
      <c r="AE686" s="13"/>
      <c r="AF686" s="13"/>
      <c r="AG686" s="13"/>
      <c r="AH686" s="13"/>
      <c r="AI686" s="13"/>
    </row>
    <row r="687" spans="1:35" ht="15.75" customHeight="1" x14ac:dyDescent="0.25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3"/>
      <c r="W687" s="13"/>
      <c r="X687" s="13"/>
      <c r="Y687" s="13"/>
      <c r="Z687" s="13"/>
      <c r="AA687" s="13"/>
      <c r="AB687" s="13"/>
      <c r="AC687" s="13"/>
      <c r="AD687" s="13"/>
      <c r="AE687" s="13"/>
      <c r="AF687" s="13"/>
      <c r="AG687" s="13"/>
      <c r="AH687" s="13"/>
      <c r="AI687" s="13"/>
    </row>
    <row r="688" spans="1:35" ht="15.75" customHeight="1" x14ac:dyDescent="0.25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3"/>
      <c r="W688" s="13"/>
      <c r="X688" s="13"/>
      <c r="Y688" s="13"/>
      <c r="Z688" s="13"/>
      <c r="AA688" s="13"/>
      <c r="AB688" s="13"/>
      <c r="AC688" s="13"/>
      <c r="AD688" s="13"/>
      <c r="AE688" s="13"/>
      <c r="AF688" s="13"/>
      <c r="AG688" s="13"/>
      <c r="AH688" s="13"/>
      <c r="AI688" s="13"/>
    </row>
    <row r="689" spans="1:35" ht="15.75" customHeight="1" x14ac:dyDescent="0.25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3"/>
      <c r="W689" s="13"/>
      <c r="X689" s="13"/>
      <c r="Y689" s="13"/>
      <c r="Z689" s="13"/>
      <c r="AA689" s="13"/>
      <c r="AB689" s="13"/>
      <c r="AC689" s="13"/>
      <c r="AD689" s="13"/>
      <c r="AE689" s="13"/>
      <c r="AF689" s="13"/>
      <c r="AG689" s="13"/>
      <c r="AH689" s="13"/>
      <c r="AI689" s="13"/>
    </row>
    <row r="690" spans="1:35" ht="15.75" customHeight="1" x14ac:dyDescent="0.25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3"/>
      <c r="W690" s="13"/>
      <c r="X690" s="13"/>
      <c r="Y690" s="13"/>
      <c r="Z690" s="13"/>
      <c r="AA690" s="13"/>
      <c r="AB690" s="13"/>
      <c r="AC690" s="13"/>
      <c r="AD690" s="13"/>
      <c r="AE690" s="13"/>
      <c r="AF690" s="13"/>
      <c r="AG690" s="13"/>
      <c r="AH690" s="13"/>
      <c r="AI690" s="13"/>
    </row>
    <row r="691" spans="1:35" ht="15.75" customHeight="1" x14ac:dyDescent="0.25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3"/>
      <c r="W691" s="13"/>
      <c r="X691" s="13"/>
      <c r="Y691" s="13"/>
      <c r="Z691" s="13"/>
      <c r="AA691" s="13"/>
      <c r="AB691" s="13"/>
      <c r="AC691" s="13"/>
      <c r="AD691" s="13"/>
      <c r="AE691" s="13"/>
      <c r="AF691" s="13"/>
      <c r="AG691" s="13"/>
      <c r="AH691" s="13"/>
      <c r="AI691" s="13"/>
    </row>
    <row r="692" spans="1:35" ht="15.75" customHeight="1" x14ac:dyDescent="0.25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3"/>
      <c r="W692" s="13"/>
      <c r="X692" s="13"/>
      <c r="Y692" s="13"/>
      <c r="Z692" s="13"/>
      <c r="AA692" s="13"/>
      <c r="AB692" s="13"/>
      <c r="AC692" s="13"/>
      <c r="AD692" s="13"/>
      <c r="AE692" s="13"/>
      <c r="AF692" s="13"/>
      <c r="AG692" s="13"/>
      <c r="AH692" s="13"/>
      <c r="AI692" s="13"/>
    </row>
    <row r="693" spans="1:35" ht="15.75" customHeight="1" x14ac:dyDescent="0.25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3"/>
      <c r="W693" s="13"/>
      <c r="X693" s="13"/>
      <c r="Y693" s="13"/>
      <c r="Z693" s="13"/>
      <c r="AA693" s="13"/>
      <c r="AB693" s="13"/>
      <c r="AC693" s="13"/>
      <c r="AD693" s="13"/>
      <c r="AE693" s="13"/>
      <c r="AF693" s="13"/>
      <c r="AG693" s="13"/>
      <c r="AH693" s="13"/>
      <c r="AI693" s="13"/>
    </row>
    <row r="694" spans="1:35" ht="15.75" customHeight="1" x14ac:dyDescent="0.25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3"/>
      <c r="W694" s="13"/>
      <c r="X694" s="13"/>
      <c r="Y694" s="13"/>
      <c r="Z694" s="13"/>
      <c r="AA694" s="13"/>
      <c r="AB694" s="13"/>
      <c r="AC694" s="13"/>
      <c r="AD694" s="13"/>
      <c r="AE694" s="13"/>
      <c r="AF694" s="13"/>
      <c r="AG694" s="13"/>
      <c r="AH694" s="13"/>
      <c r="AI694" s="13"/>
    </row>
    <row r="695" spans="1:35" ht="15.75" customHeight="1" x14ac:dyDescent="0.25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3"/>
      <c r="W695" s="13"/>
      <c r="X695" s="13"/>
      <c r="Y695" s="13"/>
      <c r="Z695" s="13"/>
      <c r="AA695" s="13"/>
      <c r="AB695" s="13"/>
      <c r="AC695" s="13"/>
      <c r="AD695" s="13"/>
      <c r="AE695" s="13"/>
      <c r="AF695" s="13"/>
      <c r="AG695" s="13"/>
      <c r="AH695" s="13"/>
      <c r="AI695" s="13"/>
    </row>
    <row r="696" spans="1:35" ht="15.75" customHeight="1" x14ac:dyDescent="0.25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3"/>
      <c r="W696" s="13"/>
      <c r="X696" s="13"/>
      <c r="Y696" s="13"/>
      <c r="Z696" s="13"/>
      <c r="AA696" s="13"/>
      <c r="AB696" s="13"/>
      <c r="AC696" s="13"/>
      <c r="AD696" s="13"/>
      <c r="AE696" s="13"/>
      <c r="AF696" s="13"/>
      <c r="AG696" s="13"/>
      <c r="AH696" s="13"/>
      <c r="AI696" s="13"/>
    </row>
    <row r="697" spans="1:35" ht="15.75" customHeight="1" x14ac:dyDescent="0.25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3"/>
      <c r="W697" s="13"/>
      <c r="X697" s="13"/>
      <c r="Y697" s="13"/>
      <c r="Z697" s="13"/>
      <c r="AA697" s="13"/>
      <c r="AB697" s="13"/>
      <c r="AC697" s="13"/>
      <c r="AD697" s="13"/>
      <c r="AE697" s="13"/>
      <c r="AF697" s="13"/>
      <c r="AG697" s="13"/>
      <c r="AH697" s="13"/>
      <c r="AI697" s="13"/>
    </row>
    <row r="698" spans="1:35" ht="15.75" customHeight="1" x14ac:dyDescent="0.25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3"/>
      <c r="W698" s="13"/>
      <c r="X698" s="13"/>
      <c r="Y698" s="13"/>
      <c r="Z698" s="13"/>
      <c r="AA698" s="13"/>
      <c r="AB698" s="13"/>
      <c r="AC698" s="13"/>
      <c r="AD698" s="13"/>
      <c r="AE698" s="13"/>
      <c r="AF698" s="13"/>
      <c r="AG698" s="13"/>
      <c r="AH698" s="13"/>
      <c r="AI698" s="13"/>
    </row>
    <row r="699" spans="1:35" ht="15.75" customHeight="1" x14ac:dyDescent="0.25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3"/>
      <c r="W699" s="13"/>
      <c r="X699" s="13"/>
      <c r="Y699" s="13"/>
      <c r="Z699" s="13"/>
      <c r="AA699" s="13"/>
      <c r="AB699" s="13"/>
      <c r="AC699" s="13"/>
      <c r="AD699" s="13"/>
      <c r="AE699" s="13"/>
      <c r="AF699" s="13"/>
      <c r="AG699" s="13"/>
      <c r="AH699" s="13"/>
      <c r="AI699" s="13"/>
    </row>
    <row r="700" spans="1:35" ht="15.75" customHeight="1" x14ac:dyDescent="0.25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3"/>
      <c r="W700" s="13"/>
      <c r="X700" s="13"/>
      <c r="Y700" s="13"/>
      <c r="Z700" s="13"/>
      <c r="AA700" s="13"/>
      <c r="AB700" s="13"/>
      <c r="AC700" s="13"/>
      <c r="AD700" s="13"/>
      <c r="AE700" s="13"/>
      <c r="AF700" s="13"/>
      <c r="AG700" s="13"/>
      <c r="AH700" s="13"/>
      <c r="AI700" s="13"/>
    </row>
    <row r="701" spans="1:35" ht="15.75" customHeight="1" x14ac:dyDescent="0.25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3"/>
      <c r="W701" s="13"/>
      <c r="X701" s="13"/>
      <c r="Y701" s="13"/>
      <c r="Z701" s="13"/>
      <c r="AA701" s="13"/>
      <c r="AB701" s="13"/>
      <c r="AC701" s="13"/>
      <c r="AD701" s="13"/>
      <c r="AE701" s="13"/>
      <c r="AF701" s="13"/>
      <c r="AG701" s="13"/>
      <c r="AH701" s="13"/>
      <c r="AI701" s="13"/>
    </row>
    <row r="702" spans="1:35" ht="15.75" customHeight="1" x14ac:dyDescent="0.25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3"/>
      <c r="W702" s="13"/>
      <c r="X702" s="13"/>
      <c r="Y702" s="13"/>
      <c r="Z702" s="13"/>
      <c r="AA702" s="13"/>
      <c r="AB702" s="13"/>
      <c r="AC702" s="13"/>
      <c r="AD702" s="13"/>
      <c r="AE702" s="13"/>
      <c r="AF702" s="13"/>
      <c r="AG702" s="13"/>
      <c r="AH702" s="13"/>
      <c r="AI702" s="13"/>
    </row>
    <row r="703" spans="1:35" ht="15.75" customHeight="1" x14ac:dyDescent="0.25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3"/>
      <c r="W703" s="13"/>
      <c r="X703" s="13"/>
      <c r="Y703" s="13"/>
      <c r="Z703" s="13"/>
      <c r="AA703" s="13"/>
      <c r="AB703" s="13"/>
      <c r="AC703" s="13"/>
      <c r="AD703" s="13"/>
      <c r="AE703" s="13"/>
      <c r="AF703" s="13"/>
      <c r="AG703" s="13"/>
      <c r="AH703" s="13"/>
      <c r="AI703" s="13"/>
    </row>
    <row r="704" spans="1:35" ht="15.75" customHeight="1" x14ac:dyDescent="0.25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3"/>
      <c r="W704" s="13"/>
      <c r="X704" s="13"/>
      <c r="Y704" s="13"/>
      <c r="Z704" s="13"/>
      <c r="AA704" s="13"/>
      <c r="AB704" s="13"/>
      <c r="AC704" s="13"/>
      <c r="AD704" s="13"/>
      <c r="AE704" s="13"/>
      <c r="AF704" s="13"/>
      <c r="AG704" s="13"/>
      <c r="AH704" s="13"/>
      <c r="AI704" s="13"/>
    </row>
    <row r="705" spans="1:35" ht="15.75" customHeight="1" x14ac:dyDescent="0.25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3"/>
      <c r="W705" s="13"/>
      <c r="X705" s="13"/>
      <c r="Y705" s="13"/>
      <c r="Z705" s="13"/>
      <c r="AA705" s="13"/>
      <c r="AB705" s="13"/>
      <c r="AC705" s="13"/>
      <c r="AD705" s="13"/>
      <c r="AE705" s="13"/>
      <c r="AF705" s="13"/>
      <c r="AG705" s="13"/>
      <c r="AH705" s="13"/>
      <c r="AI705" s="13"/>
    </row>
    <row r="706" spans="1:35" ht="15.75" customHeight="1" x14ac:dyDescent="0.25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3"/>
      <c r="W706" s="13"/>
      <c r="X706" s="13"/>
      <c r="Y706" s="13"/>
      <c r="Z706" s="13"/>
      <c r="AA706" s="13"/>
      <c r="AB706" s="13"/>
      <c r="AC706" s="13"/>
      <c r="AD706" s="13"/>
      <c r="AE706" s="13"/>
      <c r="AF706" s="13"/>
      <c r="AG706" s="13"/>
      <c r="AH706" s="13"/>
      <c r="AI706" s="13"/>
    </row>
    <row r="707" spans="1:35" ht="15.75" customHeight="1" x14ac:dyDescent="0.25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3"/>
      <c r="W707" s="13"/>
      <c r="X707" s="13"/>
      <c r="Y707" s="13"/>
      <c r="Z707" s="13"/>
      <c r="AA707" s="13"/>
      <c r="AB707" s="13"/>
      <c r="AC707" s="13"/>
      <c r="AD707" s="13"/>
      <c r="AE707" s="13"/>
      <c r="AF707" s="13"/>
      <c r="AG707" s="13"/>
      <c r="AH707" s="13"/>
      <c r="AI707" s="13"/>
    </row>
    <row r="708" spans="1:35" ht="15.75" customHeight="1" x14ac:dyDescent="0.25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3"/>
      <c r="W708" s="13"/>
      <c r="X708" s="13"/>
      <c r="Y708" s="13"/>
      <c r="Z708" s="13"/>
      <c r="AA708" s="13"/>
      <c r="AB708" s="13"/>
      <c r="AC708" s="13"/>
      <c r="AD708" s="13"/>
      <c r="AE708" s="13"/>
      <c r="AF708" s="13"/>
      <c r="AG708" s="13"/>
      <c r="AH708" s="13"/>
      <c r="AI708" s="13"/>
    </row>
    <row r="709" spans="1:35" ht="15.75" customHeight="1" x14ac:dyDescent="0.25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3"/>
      <c r="W709" s="13"/>
      <c r="X709" s="13"/>
      <c r="Y709" s="13"/>
      <c r="Z709" s="13"/>
      <c r="AA709" s="13"/>
      <c r="AB709" s="13"/>
      <c r="AC709" s="13"/>
      <c r="AD709" s="13"/>
      <c r="AE709" s="13"/>
      <c r="AF709" s="13"/>
      <c r="AG709" s="13"/>
      <c r="AH709" s="13"/>
      <c r="AI709" s="13"/>
    </row>
    <row r="710" spans="1:35" ht="15.75" customHeight="1" x14ac:dyDescent="0.25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3"/>
      <c r="W710" s="13"/>
      <c r="X710" s="13"/>
      <c r="Y710" s="13"/>
      <c r="Z710" s="13"/>
      <c r="AA710" s="13"/>
      <c r="AB710" s="13"/>
      <c r="AC710" s="13"/>
      <c r="AD710" s="13"/>
      <c r="AE710" s="13"/>
      <c r="AF710" s="13"/>
      <c r="AG710" s="13"/>
      <c r="AH710" s="13"/>
      <c r="AI710" s="13"/>
    </row>
    <row r="711" spans="1:35" ht="15.75" customHeight="1" x14ac:dyDescent="0.25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3"/>
      <c r="W711" s="13"/>
      <c r="X711" s="13"/>
      <c r="Y711" s="13"/>
      <c r="Z711" s="13"/>
      <c r="AA711" s="13"/>
      <c r="AB711" s="13"/>
      <c r="AC711" s="13"/>
      <c r="AD711" s="13"/>
      <c r="AE711" s="13"/>
      <c r="AF711" s="13"/>
      <c r="AG711" s="13"/>
      <c r="AH711" s="13"/>
      <c r="AI711" s="13"/>
    </row>
    <row r="712" spans="1:35" ht="15.75" customHeight="1" x14ac:dyDescent="0.25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3"/>
      <c r="W712" s="13"/>
      <c r="X712" s="13"/>
      <c r="Y712" s="13"/>
      <c r="Z712" s="13"/>
      <c r="AA712" s="13"/>
      <c r="AB712" s="13"/>
      <c r="AC712" s="13"/>
      <c r="AD712" s="13"/>
      <c r="AE712" s="13"/>
      <c r="AF712" s="13"/>
      <c r="AG712" s="13"/>
      <c r="AH712" s="13"/>
      <c r="AI712" s="13"/>
    </row>
    <row r="713" spans="1:35" ht="15.75" customHeight="1" x14ac:dyDescent="0.25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3"/>
      <c r="W713" s="13"/>
      <c r="X713" s="13"/>
      <c r="Y713" s="13"/>
      <c r="Z713" s="13"/>
      <c r="AA713" s="13"/>
      <c r="AB713" s="13"/>
      <c r="AC713" s="13"/>
      <c r="AD713" s="13"/>
      <c r="AE713" s="13"/>
      <c r="AF713" s="13"/>
      <c r="AG713" s="13"/>
      <c r="AH713" s="13"/>
      <c r="AI713" s="13"/>
    </row>
    <row r="714" spans="1:35" ht="15.75" customHeight="1" x14ac:dyDescent="0.25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3"/>
      <c r="W714" s="13"/>
      <c r="X714" s="13"/>
      <c r="Y714" s="13"/>
      <c r="Z714" s="13"/>
      <c r="AA714" s="13"/>
      <c r="AB714" s="13"/>
      <c r="AC714" s="13"/>
      <c r="AD714" s="13"/>
      <c r="AE714" s="13"/>
      <c r="AF714" s="13"/>
      <c r="AG714" s="13"/>
      <c r="AH714" s="13"/>
      <c r="AI714" s="13"/>
    </row>
    <row r="715" spans="1:35" ht="15.75" customHeight="1" x14ac:dyDescent="0.25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3"/>
      <c r="W715" s="13"/>
      <c r="X715" s="13"/>
      <c r="Y715" s="13"/>
      <c r="Z715" s="13"/>
      <c r="AA715" s="13"/>
      <c r="AB715" s="13"/>
      <c r="AC715" s="13"/>
      <c r="AD715" s="13"/>
      <c r="AE715" s="13"/>
      <c r="AF715" s="13"/>
      <c r="AG715" s="13"/>
      <c r="AH715" s="13"/>
      <c r="AI715" s="13"/>
    </row>
    <row r="716" spans="1:35" ht="15.75" customHeight="1" x14ac:dyDescent="0.25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3"/>
      <c r="W716" s="13"/>
      <c r="X716" s="13"/>
      <c r="Y716" s="13"/>
      <c r="Z716" s="13"/>
      <c r="AA716" s="13"/>
      <c r="AB716" s="13"/>
      <c r="AC716" s="13"/>
      <c r="AD716" s="13"/>
      <c r="AE716" s="13"/>
      <c r="AF716" s="13"/>
      <c r="AG716" s="13"/>
      <c r="AH716" s="13"/>
      <c r="AI716" s="13"/>
    </row>
    <row r="717" spans="1:35" ht="15.75" customHeight="1" x14ac:dyDescent="0.25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3"/>
      <c r="W717" s="13"/>
      <c r="X717" s="13"/>
      <c r="Y717" s="13"/>
      <c r="Z717" s="13"/>
      <c r="AA717" s="13"/>
      <c r="AB717" s="13"/>
      <c r="AC717" s="13"/>
      <c r="AD717" s="13"/>
      <c r="AE717" s="13"/>
      <c r="AF717" s="13"/>
      <c r="AG717" s="13"/>
      <c r="AH717" s="13"/>
      <c r="AI717" s="13"/>
    </row>
    <row r="718" spans="1:35" ht="15.75" customHeight="1" x14ac:dyDescent="0.25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3"/>
      <c r="W718" s="13"/>
      <c r="X718" s="13"/>
      <c r="Y718" s="13"/>
      <c r="Z718" s="13"/>
      <c r="AA718" s="13"/>
      <c r="AB718" s="13"/>
      <c r="AC718" s="13"/>
      <c r="AD718" s="13"/>
      <c r="AE718" s="13"/>
      <c r="AF718" s="13"/>
      <c r="AG718" s="13"/>
      <c r="AH718" s="13"/>
      <c r="AI718" s="13"/>
    </row>
    <row r="719" spans="1:35" ht="15.75" customHeight="1" x14ac:dyDescent="0.25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3"/>
      <c r="W719" s="13"/>
      <c r="X719" s="13"/>
      <c r="Y719" s="13"/>
      <c r="Z719" s="13"/>
      <c r="AA719" s="13"/>
      <c r="AB719" s="13"/>
      <c r="AC719" s="13"/>
      <c r="AD719" s="13"/>
      <c r="AE719" s="13"/>
      <c r="AF719" s="13"/>
      <c r="AG719" s="13"/>
      <c r="AH719" s="13"/>
      <c r="AI719" s="13"/>
    </row>
    <row r="720" spans="1:35" ht="15.75" customHeight="1" x14ac:dyDescent="0.25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3"/>
      <c r="W720" s="13"/>
      <c r="X720" s="13"/>
      <c r="Y720" s="13"/>
      <c r="Z720" s="13"/>
      <c r="AA720" s="13"/>
      <c r="AB720" s="13"/>
      <c r="AC720" s="13"/>
      <c r="AD720" s="13"/>
      <c r="AE720" s="13"/>
      <c r="AF720" s="13"/>
      <c r="AG720" s="13"/>
      <c r="AH720" s="13"/>
      <c r="AI720" s="13"/>
    </row>
    <row r="721" spans="1:35" ht="15.75" customHeight="1" x14ac:dyDescent="0.25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3"/>
      <c r="W721" s="13"/>
      <c r="X721" s="13"/>
      <c r="Y721" s="13"/>
      <c r="Z721" s="13"/>
      <c r="AA721" s="13"/>
      <c r="AB721" s="13"/>
      <c r="AC721" s="13"/>
      <c r="AD721" s="13"/>
      <c r="AE721" s="13"/>
      <c r="AF721" s="13"/>
      <c r="AG721" s="13"/>
      <c r="AH721" s="13"/>
      <c r="AI721" s="13"/>
    </row>
    <row r="722" spans="1:35" ht="15.75" customHeight="1" x14ac:dyDescent="0.25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3"/>
      <c r="W722" s="13"/>
      <c r="X722" s="13"/>
      <c r="Y722" s="13"/>
      <c r="Z722" s="13"/>
      <c r="AA722" s="13"/>
      <c r="AB722" s="13"/>
      <c r="AC722" s="13"/>
      <c r="AD722" s="13"/>
      <c r="AE722" s="13"/>
      <c r="AF722" s="13"/>
      <c r="AG722" s="13"/>
      <c r="AH722" s="13"/>
      <c r="AI722" s="13"/>
    </row>
    <row r="723" spans="1:35" ht="15.75" customHeight="1" x14ac:dyDescent="0.25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3"/>
      <c r="W723" s="13"/>
      <c r="X723" s="13"/>
      <c r="Y723" s="13"/>
      <c r="Z723" s="13"/>
      <c r="AA723" s="13"/>
      <c r="AB723" s="13"/>
      <c r="AC723" s="13"/>
      <c r="AD723" s="13"/>
      <c r="AE723" s="13"/>
      <c r="AF723" s="13"/>
      <c r="AG723" s="13"/>
      <c r="AH723" s="13"/>
      <c r="AI723" s="13"/>
    </row>
    <row r="724" spans="1:35" ht="15.75" customHeight="1" x14ac:dyDescent="0.25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3"/>
      <c r="W724" s="13"/>
      <c r="X724" s="13"/>
      <c r="Y724" s="13"/>
      <c r="Z724" s="13"/>
      <c r="AA724" s="13"/>
      <c r="AB724" s="13"/>
      <c r="AC724" s="13"/>
      <c r="AD724" s="13"/>
      <c r="AE724" s="13"/>
      <c r="AF724" s="13"/>
      <c r="AG724" s="13"/>
      <c r="AH724" s="13"/>
      <c r="AI724" s="13"/>
    </row>
    <row r="725" spans="1:35" ht="15.75" customHeight="1" x14ac:dyDescent="0.25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3"/>
      <c r="W725" s="13"/>
      <c r="X725" s="13"/>
      <c r="Y725" s="13"/>
      <c r="Z725" s="13"/>
      <c r="AA725" s="13"/>
      <c r="AB725" s="13"/>
      <c r="AC725" s="13"/>
      <c r="AD725" s="13"/>
      <c r="AE725" s="13"/>
      <c r="AF725" s="13"/>
      <c r="AG725" s="13"/>
      <c r="AH725" s="13"/>
      <c r="AI725" s="13"/>
    </row>
    <row r="726" spans="1:35" ht="15.75" customHeight="1" x14ac:dyDescent="0.25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3"/>
      <c r="W726" s="13"/>
      <c r="X726" s="13"/>
      <c r="Y726" s="13"/>
      <c r="Z726" s="13"/>
      <c r="AA726" s="13"/>
      <c r="AB726" s="13"/>
      <c r="AC726" s="13"/>
      <c r="AD726" s="13"/>
      <c r="AE726" s="13"/>
      <c r="AF726" s="13"/>
      <c r="AG726" s="13"/>
      <c r="AH726" s="13"/>
      <c r="AI726" s="13"/>
    </row>
    <row r="727" spans="1:35" ht="15.75" customHeight="1" x14ac:dyDescent="0.25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3"/>
      <c r="W727" s="13"/>
      <c r="X727" s="13"/>
      <c r="Y727" s="13"/>
      <c r="Z727" s="13"/>
      <c r="AA727" s="13"/>
      <c r="AB727" s="13"/>
      <c r="AC727" s="13"/>
      <c r="AD727" s="13"/>
      <c r="AE727" s="13"/>
      <c r="AF727" s="13"/>
      <c r="AG727" s="13"/>
      <c r="AH727" s="13"/>
      <c r="AI727" s="13"/>
    </row>
    <row r="728" spans="1:35" ht="15.75" customHeight="1" x14ac:dyDescent="0.25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3"/>
      <c r="W728" s="13"/>
      <c r="X728" s="13"/>
      <c r="Y728" s="13"/>
      <c r="Z728" s="13"/>
      <c r="AA728" s="13"/>
      <c r="AB728" s="13"/>
      <c r="AC728" s="13"/>
      <c r="AD728" s="13"/>
      <c r="AE728" s="13"/>
      <c r="AF728" s="13"/>
      <c r="AG728" s="13"/>
      <c r="AH728" s="13"/>
      <c r="AI728" s="13"/>
    </row>
    <row r="729" spans="1:35" ht="15.75" customHeight="1" x14ac:dyDescent="0.25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3"/>
      <c r="W729" s="13"/>
      <c r="X729" s="13"/>
      <c r="Y729" s="13"/>
      <c r="Z729" s="13"/>
      <c r="AA729" s="13"/>
      <c r="AB729" s="13"/>
      <c r="AC729" s="13"/>
      <c r="AD729" s="13"/>
      <c r="AE729" s="13"/>
      <c r="AF729" s="13"/>
      <c r="AG729" s="13"/>
      <c r="AH729" s="13"/>
      <c r="AI729" s="13"/>
    </row>
    <row r="730" spans="1:35" ht="15.75" customHeight="1" x14ac:dyDescent="0.25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3"/>
      <c r="W730" s="13"/>
      <c r="X730" s="13"/>
      <c r="Y730" s="13"/>
      <c r="Z730" s="13"/>
      <c r="AA730" s="13"/>
      <c r="AB730" s="13"/>
      <c r="AC730" s="13"/>
      <c r="AD730" s="13"/>
      <c r="AE730" s="13"/>
      <c r="AF730" s="13"/>
      <c r="AG730" s="13"/>
      <c r="AH730" s="13"/>
      <c r="AI730" s="13"/>
    </row>
    <row r="731" spans="1:35" ht="15.75" customHeight="1" x14ac:dyDescent="0.25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3"/>
      <c r="W731" s="13"/>
      <c r="X731" s="13"/>
      <c r="Y731" s="13"/>
      <c r="Z731" s="13"/>
      <c r="AA731" s="13"/>
      <c r="AB731" s="13"/>
      <c r="AC731" s="13"/>
      <c r="AD731" s="13"/>
      <c r="AE731" s="13"/>
      <c r="AF731" s="13"/>
      <c r="AG731" s="13"/>
      <c r="AH731" s="13"/>
      <c r="AI731" s="13"/>
    </row>
    <row r="732" spans="1:35" ht="15.75" customHeight="1" x14ac:dyDescent="0.25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3"/>
      <c r="W732" s="13"/>
      <c r="X732" s="13"/>
      <c r="Y732" s="13"/>
      <c r="Z732" s="13"/>
      <c r="AA732" s="13"/>
      <c r="AB732" s="13"/>
      <c r="AC732" s="13"/>
      <c r="AD732" s="13"/>
      <c r="AE732" s="13"/>
      <c r="AF732" s="13"/>
      <c r="AG732" s="13"/>
      <c r="AH732" s="13"/>
      <c r="AI732" s="13"/>
    </row>
    <row r="733" spans="1:35" ht="15.75" customHeight="1" x14ac:dyDescent="0.25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3"/>
      <c r="W733" s="13"/>
      <c r="X733" s="13"/>
      <c r="Y733" s="13"/>
      <c r="Z733" s="13"/>
      <c r="AA733" s="13"/>
      <c r="AB733" s="13"/>
      <c r="AC733" s="13"/>
      <c r="AD733" s="13"/>
      <c r="AE733" s="13"/>
      <c r="AF733" s="13"/>
      <c r="AG733" s="13"/>
      <c r="AH733" s="13"/>
      <c r="AI733" s="13"/>
    </row>
    <row r="734" spans="1:35" ht="15.75" customHeight="1" x14ac:dyDescent="0.25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3"/>
      <c r="W734" s="13"/>
      <c r="X734" s="13"/>
      <c r="Y734" s="13"/>
      <c r="Z734" s="13"/>
      <c r="AA734" s="13"/>
      <c r="AB734" s="13"/>
      <c r="AC734" s="13"/>
      <c r="AD734" s="13"/>
      <c r="AE734" s="13"/>
      <c r="AF734" s="13"/>
      <c r="AG734" s="13"/>
      <c r="AH734" s="13"/>
      <c r="AI734" s="13"/>
    </row>
    <row r="735" spans="1:35" ht="15.75" customHeight="1" x14ac:dyDescent="0.25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3"/>
      <c r="W735" s="13"/>
      <c r="X735" s="13"/>
      <c r="Y735" s="13"/>
      <c r="Z735" s="13"/>
      <c r="AA735" s="13"/>
      <c r="AB735" s="13"/>
      <c r="AC735" s="13"/>
      <c r="AD735" s="13"/>
      <c r="AE735" s="13"/>
      <c r="AF735" s="13"/>
      <c r="AG735" s="13"/>
      <c r="AH735" s="13"/>
      <c r="AI735" s="13"/>
    </row>
    <row r="736" spans="1:35" ht="15.75" customHeight="1" x14ac:dyDescent="0.25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3"/>
      <c r="W736" s="13"/>
      <c r="X736" s="13"/>
      <c r="Y736" s="13"/>
      <c r="Z736" s="13"/>
      <c r="AA736" s="13"/>
      <c r="AB736" s="13"/>
      <c r="AC736" s="13"/>
      <c r="AD736" s="13"/>
      <c r="AE736" s="13"/>
      <c r="AF736" s="13"/>
      <c r="AG736" s="13"/>
      <c r="AH736" s="13"/>
      <c r="AI736" s="13"/>
    </row>
    <row r="737" spans="1:35" ht="15.75" customHeight="1" x14ac:dyDescent="0.25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3"/>
      <c r="W737" s="13"/>
      <c r="X737" s="13"/>
      <c r="Y737" s="13"/>
      <c r="Z737" s="13"/>
      <c r="AA737" s="13"/>
      <c r="AB737" s="13"/>
      <c r="AC737" s="13"/>
      <c r="AD737" s="13"/>
      <c r="AE737" s="13"/>
      <c r="AF737" s="13"/>
      <c r="AG737" s="13"/>
      <c r="AH737" s="13"/>
      <c r="AI737" s="13"/>
    </row>
    <row r="738" spans="1:35" ht="15.75" customHeight="1" x14ac:dyDescent="0.25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3"/>
      <c r="W738" s="13"/>
      <c r="X738" s="13"/>
      <c r="Y738" s="13"/>
      <c r="Z738" s="13"/>
      <c r="AA738" s="13"/>
      <c r="AB738" s="13"/>
      <c r="AC738" s="13"/>
      <c r="AD738" s="13"/>
      <c r="AE738" s="13"/>
      <c r="AF738" s="13"/>
      <c r="AG738" s="13"/>
      <c r="AH738" s="13"/>
      <c r="AI738" s="13"/>
    </row>
    <row r="739" spans="1:35" ht="15.75" customHeight="1" x14ac:dyDescent="0.25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3"/>
      <c r="W739" s="13"/>
      <c r="X739" s="13"/>
      <c r="Y739" s="13"/>
      <c r="Z739" s="13"/>
      <c r="AA739" s="13"/>
      <c r="AB739" s="13"/>
      <c r="AC739" s="13"/>
      <c r="AD739" s="13"/>
      <c r="AE739" s="13"/>
      <c r="AF739" s="13"/>
      <c r="AG739" s="13"/>
      <c r="AH739" s="13"/>
      <c r="AI739" s="13"/>
    </row>
    <row r="740" spans="1:35" ht="15.75" customHeight="1" x14ac:dyDescent="0.25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3"/>
      <c r="W740" s="13"/>
      <c r="X740" s="13"/>
      <c r="Y740" s="13"/>
      <c r="Z740" s="13"/>
      <c r="AA740" s="13"/>
      <c r="AB740" s="13"/>
      <c r="AC740" s="13"/>
      <c r="AD740" s="13"/>
      <c r="AE740" s="13"/>
      <c r="AF740" s="13"/>
      <c r="AG740" s="13"/>
      <c r="AH740" s="13"/>
      <c r="AI740" s="13"/>
    </row>
    <row r="741" spans="1:35" ht="15.75" customHeight="1" x14ac:dyDescent="0.25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3"/>
      <c r="W741" s="13"/>
      <c r="X741" s="13"/>
      <c r="Y741" s="13"/>
      <c r="Z741" s="13"/>
      <c r="AA741" s="13"/>
      <c r="AB741" s="13"/>
      <c r="AC741" s="13"/>
      <c r="AD741" s="13"/>
      <c r="AE741" s="13"/>
      <c r="AF741" s="13"/>
      <c r="AG741" s="13"/>
      <c r="AH741" s="13"/>
      <c r="AI741" s="13"/>
    </row>
    <row r="742" spans="1:35" ht="15.75" customHeight="1" x14ac:dyDescent="0.25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3"/>
      <c r="W742" s="13"/>
      <c r="X742" s="13"/>
      <c r="Y742" s="13"/>
      <c r="Z742" s="13"/>
      <c r="AA742" s="13"/>
      <c r="AB742" s="13"/>
      <c r="AC742" s="13"/>
      <c r="AD742" s="13"/>
      <c r="AE742" s="13"/>
      <c r="AF742" s="13"/>
      <c r="AG742" s="13"/>
      <c r="AH742" s="13"/>
      <c r="AI742" s="13"/>
    </row>
    <row r="743" spans="1:35" ht="15.75" customHeight="1" x14ac:dyDescent="0.25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3"/>
      <c r="W743" s="13"/>
      <c r="X743" s="13"/>
      <c r="Y743" s="13"/>
      <c r="Z743" s="13"/>
      <c r="AA743" s="13"/>
      <c r="AB743" s="13"/>
      <c r="AC743" s="13"/>
      <c r="AD743" s="13"/>
      <c r="AE743" s="13"/>
      <c r="AF743" s="13"/>
      <c r="AG743" s="13"/>
      <c r="AH743" s="13"/>
      <c r="AI743" s="13"/>
    </row>
    <row r="744" spans="1:35" ht="15.75" customHeight="1" x14ac:dyDescent="0.25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3"/>
      <c r="W744" s="13"/>
      <c r="X744" s="13"/>
      <c r="Y744" s="13"/>
      <c r="Z744" s="13"/>
      <c r="AA744" s="13"/>
      <c r="AB744" s="13"/>
      <c r="AC744" s="13"/>
      <c r="AD744" s="13"/>
      <c r="AE744" s="13"/>
      <c r="AF744" s="13"/>
      <c r="AG744" s="13"/>
      <c r="AH744" s="13"/>
      <c r="AI744" s="13"/>
    </row>
    <row r="745" spans="1:35" ht="15.75" customHeight="1" x14ac:dyDescent="0.25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3"/>
      <c r="W745" s="13"/>
      <c r="X745" s="13"/>
      <c r="Y745" s="13"/>
      <c r="Z745" s="13"/>
      <c r="AA745" s="13"/>
      <c r="AB745" s="13"/>
      <c r="AC745" s="13"/>
      <c r="AD745" s="13"/>
      <c r="AE745" s="13"/>
      <c r="AF745" s="13"/>
      <c r="AG745" s="13"/>
      <c r="AH745" s="13"/>
      <c r="AI745" s="13"/>
    </row>
    <row r="746" spans="1:35" ht="15.75" customHeight="1" x14ac:dyDescent="0.25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3"/>
      <c r="W746" s="13"/>
      <c r="X746" s="13"/>
      <c r="Y746" s="13"/>
      <c r="Z746" s="13"/>
      <c r="AA746" s="13"/>
      <c r="AB746" s="13"/>
      <c r="AC746" s="13"/>
      <c r="AD746" s="13"/>
      <c r="AE746" s="13"/>
      <c r="AF746" s="13"/>
      <c r="AG746" s="13"/>
      <c r="AH746" s="13"/>
      <c r="AI746" s="13"/>
    </row>
    <row r="747" spans="1:35" ht="15.75" customHeight="1" x14ac:dyDescent="0.25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3"/>
      <c r="W747" s="13"/>
      <c r="X747" s="13"/>
      <c r="Y747" s="13"/>
      <c r="Z747" s="13"/>
      <c r="AA747" s="13"/>
      <c r="AB747" s="13"/>
      <c r="AC747" s="13"/>
      <c r="AD747" s="13"/>
      <c r="AE747" s="13"/>
      <c r="AF747" s="13"/>
      <c r="AG747" s="13"/>
      <c r="AH747" s="13"/>
      <c r="AI747" s="13"/>
    </row>
    <row r="748" spans="1:35" ht="15.75" customHeight="1" x14ac:dyDescent="0.25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3"/>
      <c r="W748" s="13"/>
      <c r="X748" s="13"/>
      <c r="Y748" s="13"/>
      <c r="Z748" s="13"/>
      <c r="AA748" s="13"/>
      <c r="AB748" s="13"/>
      <c r="AC748" s="13"/>
      <c r="AD748" s="13"/>
      <c r="AE748" s="13"/>
      <c r="AF748" s="13"/>
      <c r="AG748" s="13"/>
      <c r="AH748" s="13"/>
      <c r="AI748" s="13"/>
    </row>
    <row r="749" spans="1:35" ht="15.75" customHeight="1" x14ac:dyDescent="0.25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3"/>
      <c r="W749" s="13"/>
      <c r="X749" s="13"/>
      <c r="Y749" s="13"/>
      <c r="Z749" s="13"/>
      <c r="AA749" s="13"/>
      <c r="AB749" s="13"/>
      <c r="AC749" s="13"/>
      <c r="AD749" s="13"/>
      <c r="AE749" s="13"/>
      <c r="AF749" s="13"/>
      <c r="AG749" s="13"/>
      <c r="AH749" s="13"/>
      <c r="AI749" s="13"/>
    </row>
    <row r="750" spans="1:35" ht="15.75" customHeight="1" x14ac:dyDescent="0.25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3"/>
      <c r="W750" s="13"/>
      <c r="X750" s="13"/>
      <c r="Y750" s="13"/>
      <c r="Z750" s="13"/>
      <c r="AA750" s="13"/>
      <c r="AB750" s="13"/>
      <c r="AC750" s="13"/>
      <c r="AD750" s="13"/>
      <c r="AE750" s="13"/>
      <c r="AF750" s="13"/>
      <c r="AG750" s="13"/>
      <c r="AH750" s="13"/>
      <c r="AI750" s="13"/>
    </row>
    <row r="751" spans="1:35" ht="15.75" customHeight="1" x14ac:dyDescent="0.25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3"/>
      <c r="W751" s="13"/>
      <c r="X751" s="13"/>
      <c r="Y751" s="13"/>
      <c r="Z751" s="13"/>
      <c r="AA751" s="13"/>
      <c r="AB751" s="13"/>
      <c r="AC751" s="13"/>
      <c r="AD751" s="13"/>
      <c r="AE751" s="13"/>
      <c r="AF751" s="13"/>
      <c r="AG751" s="13"/>
      <c r="AH751" s="13"/>
      <c r="AI751" s="13"/>
    </row>
    <row r="752" spans="1:35" ht="15.75" customHeight="1" x14ac:dyDescent="0.25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3"/>
      <c r="W752" s="13"/>
      <c r="X752" s="13"/>
      <c r="Y752" s="13"/>
      <c r="Z752" s="13"/>
      <c r="AA752" s="13"/>
      <c r="AB752" s="13"/>
      <c r="AC752" s="13"/>
      <c r="AD752" s="13"/>
      <c r="AE752" s="13"/>
      <c r="AF752" s="13"/>
      <c r="AG752" s="13"/>
      <c r="AH752" s="13"/>
      <c r="AI752" s="13"/>
    </row>
    <row r="753" spans="1:35" ht="15.75" customHeight="1" x14ac:dyDescent="0.25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3"/>
      <c r="W753" s="13"/>
      <c r="X753" s="13"/>
      <c r="Y753" s="13"/>
      <c r="Z753" s="13"/>
      <c r="AA753" s="13"/>
      <c r="AB753" s="13"/>
      <c r="AC753" s="13"/>
      <c r="AD753" s="13"/>
      <c r="AE753" s="13"/>
      <c r="AF753" s="13"/>
      <c r="AG753" s="13"/>
      <c r="AH753" s="13"/>
      <c r="AI753" s="13"/>
    </row>
    <row r="754" spans="1:35" ht="15.75" customHeight="1" x14ac:dyDescent="0.25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3"/>
      <c r="W754" s="13"/>
      <c r="X754" s="13"/>
      <c r="Y754" s="13"/>
      <c r="Z754" s="13"/>
      <c r="AA754" s="13"/>
      <c r="AB754" s="13"/>
      <c r="AC754" s="13"/>
      <c r="AD754" s="13"/>
      <c r="AE754" s="13"/>
      <c r="AF754" s="13"/>
      <c r="AG754" s="13"/>
      <c r="AH754" s="13"/>
      <c r="AI754" s="13"/>
    </row>
    <row r="755" spans="1:35" ht="15.75" customHeight="1" x14ac:dyDescent="0.25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3"/>
      <c r="W755" s="13"/>
      <c r="X755" s="13"/>
      <c r="Y755" s="13"/>
      <c r="Z755" s="13"/>
      <c r="AA755" s="13"/>
      <c r="AB755" s="13"/>
      <c r="AC755" s="13"/>
      <c r="AD755" s="13"/>
      <c r="AE755" s="13"/>
      <c r="AF755" s="13"/>
      <c r="AG755" s="13"/>
      <c r="AH755" s="13"/>
      <c r="AI755" s="13"/>
    </row>
    <row r="756" spans="1:35" ht="15.75" customHeight="1" x14ac:dyDescent="0.25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3"/>
      <c r="W756" s="13"/>
      <c r="X756" s="13"/>
      <c r="Y756" s="13"/>
      <c r="Z756" s="13"/>
      <c r="AA756" s="13"/>
      <c r="AB756" s="13"/>
      <c r="AC756" s="13"/>
      <c r="AD756" s="13"/>
      <c r="AE756" s="13"/>
      <c r="AF756" s="13"/>
      <c r="AG756" s="13"/>
      <c r="AH756" s="13"/>
      <c r="AI756" s="13"/>
    </row>
    <row r="757" spans="1:35" ht="15.75" customHeight="1" x14ac:dyDescent="0.25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3"/>
      <c r="W757" s="13"/>
      <c r="X757" s="13"/>
      <c r="Y757" s="13"/>
      <c r="Z757" s="13"/>
      <c r="AA757" s="13"/>
      <c r="AB757" s="13"/>
      <c r="AC757" s="13"/>
      <c r="AD757" s="13"/>
      <c r="AE757" s="13"/>
      <c r="AF757" s="13"/>
      <c r="AG757" s="13"/>
      <c r="AH757" s="13"/>
      <c r="AI757" s="13"/>
    </row>
    <row r="758" spans="1:35" ht="15.75" customHeight="1" x14ac:dyDescent="0.25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3"/>
      <c r="W758" s="13"/>
      <c r="X758" s="13"/>
      <c r="Y758" s="13"/>
      <c r="Z758" s="13"/>
      <c r="AA758" s="13"/>
      <c r="AB758" s="13"/>
      <c r="AC758" s="13"/>
      <c r="AD758" s="13"/>
      <c r="AE758" s="13"/>
      <c r="AF758" s="13"/>
      <c r="AG758" s="13"/>
      <c r="AH758" s="13"/>
      <c r="AI758" s="13"/>
    </row>
    <row r="759" spans="1:35" ht="15.75" customHeight="1" x14ac:dyDescent="0.25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3"/>
      <c r="W759" s="13"/>
      <c r="X759" s="13"/>
      <c r="Y759" s="13"/>
      <c r="Z759" s="13"/>
      <c r="AA759" s="13"/>
      <c r="AB759" s="13"/>
      <c r="AC759" s="13"/>
      <c r="AD759" s="13"/>
      <c r="AE759" s="13"/>
      <c r="AF759" s="13"/>
      <c r="AG759" s="13"/>
      <c r="AH759" s="13"/>
      <c r="AI759" s="13"/>
    </row>
    <row r="760" spans="1:35" ht="15.75" customHeight="1" x14ac:dyDescent="0.25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3"/>
      <c r="W760" s="13"/>
      <c r="X760" s="13"/>
      <c r="Y760" s="13"/>
      <c r="Z760" s="13"/>
      <c r="AA760" s="13"/>
      <c r="AB760" s="13"/>
      <c r="AC760" s="13"/>
      <c r="AD760" s="13"/>
      <c r="AE760" s="13"/>
      <c r="AF760" s="13"/>
      <c r="AG760" s="13"/>
      <c r="AH760" s="13"/>
      <c r="AI760" s="13"/>
    </row>
    <row r="761" spans="1:35" ht="15.75" customHeight="1" x14ac:dyDescent="0.25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3"/>
      <c r="W761" s="13"/>
      <c r="X761" s="13"/>
      <c r="Y761" s="13"/>
      <c r="Z761" s="13"/>
      <c r="AA761" s="13"/>
      <c r="AB761" s="13"/>
      <c r="AC761" s="13"/>
      <c r="AD761" s="13"/>
      <c r="AE761" s="13"/>
      <c r="AF761" s="13"/>
      <c r="AG761" s="13"/>
      <c r="AH761" s="13"/>
      <c r="AI761" s="13"/>
    </row>
    <row r="762" spans="1:35" ht="15.75" customHeight="1" x14ac:dyDescent="0.25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3"/>
      <c r="W762" s="13"/>
      <c r="X762" s="13"/>
      <c r="Y762" s="13"/>
      <c r="Z762" s="13"/>
      <c r="AA762" s="13"/>
      <c r="AB762" s="13"/>
      <c r="AC762" s="13"/>
      <c r="AD762" s="13"/>
      <c r="AE762" s="13"/>
      <c r="AF762" s="13"/>
      <c r="AG762" s="13"/>
      <c r="AH762" s="13"/>
      <c r="AI762" s="13"/>
    </row>
    <row r="763" spans="1:35" ht="15.75" customHeight="1" x14ac:dyDescent="0.25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3"/>
      <c r="W763" s="13"/>
      <c r="X763" s="13"/>
      <c r="Y763" s="13"/>
      <c r="Z763" s="13"/>
      <c r="AA763" s="13"/>
      <c r="AB763" s="13"/>
      <c r="AC763" s="13"/>
      <c r="AD763" s="13"/>
      <c r="AE763" s="13"/>
      <c r="AF763" s="13"/>
      <c r="AG763" s="13"/>
      <c r="AH763" s="13"/>
      <c r="AI763" s="13"/>
    </row>
    <row r="764" spans="1:35" ht="15.75" customHeight="1" x14ac:dyDescent="0.25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3"/>
      <c r="W764" s="13"/>
      <c r="X764" s="13"/>
      <c r="Y764" s="13"/>
      <c r="Z764" s="13"/>
      <c r="AA764" s="13"/>
      <c r="AB764" s="13"/>
      <c r="AC764" s="13"/>
      <c r="AD764" s="13"/>
      <c r="AE764" s="13"/>
      <c r="AF764" s="13"/>
      <c r="AG764" s="13"/>
      <c r="AH764" s="13"/>
      <c r="AI764" s="13"/>
    </row>
    <row r="765" spans="1:35" ht="15.75" customHeight="1" x14ac:dyDescent="0.25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3"/>
      <c r="W765" s="13"/>
      <c r="X765" s="13"/>
      <c r="Y765" s="13"/>
      <c r="Z765" s="13"/>
      <c r="AA765" s="13"/>
      <c r="AB765" s="13"/>
      <c r="AC765" s="13"/>
      <c r="AD765" s="13"/>
      <c r="AE765" s="13"/>
      <c r="AF765" s="13"/>
      <c r="AG765" s="13"/>
      <c r="AH765" s="13"/>
      <c r="AI765" s="13"/>
    </row>
    <row r="766" spans="1:35" ht="15.75" customHeight="1" x14ac:dyDescent="0.25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3"/>
      <c r="W766" s="13"/>
      <c r="X766" s="13"/>
      <c r="Y766" s="13"/>
      <c r="Z766" s="13"/>
      <c r="AA766" s="13"/>
      <c r="AB766" s="13"/>
      <c r="AC766" s="13"/>
      <c r="AD766" s="13"/>
      <c r="AE766" s="13"/>
      <c r="AF766" s="13"/>
      <c r="AG766" s="13"/>
      <c r="AH766" s="13"/>
      <c r="AI766" s="13"/>
    </row>
    <row r="767" spans="1:35" ht="15.75" customHeight="1" x14ac:dyDescent="0.25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3"/>
      <c r="W767" s="13"/>
      <c r="X767" s="13"/>
      <c r="Y767" s="13"/>
      <c r="Z767" s="13"/>
      <c r="AA767" s="13"/>
      <c r="AB767" s="13"/>
      <c r="AC767" s="13"/>
      <c r="AD767" s="13"/>
      <c r="AE767" s="13"/>
      <c r="AF767" s="13"/>
      <c r="AG767" s="13"/>
      <c r="AH767" s="13"/>
      <c r="AI767" s="13"/>
    </row>
    <row r="768" spans="1:35" ht="15.75" customHeight="1" x14ac:dyDescent="0.25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3"/>
      <c r="W768" s="13"/>
      <c r="X768" s="13"/>
      <c r="Y768" s="13"/>
      <c r="Z768" s="13"/>
      <c r="AA768" s="13"/>
      <c r="AB768" s="13"/>
      <c r="AC768" s="13"/>
      <c r="AD768" s="13"/>
      <c r="AE768" s="13"/>
      <c r="AF768" s="13"/>
      <c r="AG768" s="13"/>
      <c r="AH768" s="13"/>
      <c r="AI768" s="13"/>
    </row>
    <row r="769" spans="1:35" ht="15.75" customHeight="1" x14ac:dyDescent="0.25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3"/>
      <c r="W769" s="13"/>
      <c r="X769" s="13"/>
      <c r="Y769" s="13"/>
      <c r="Z769" s="13"/>
      <c r="AA769" s="13"/>
      <c r="AB769" s="13"/>
      <c r="AC769" s="13"/>
      <c r="AD769" s="13"/>
      <c r="AE769" s="13"/>
      <c r="AF769" s="13"/>
      <c r="AG769" s="13"/>
      <c r="AH769" s="13"/>
      <c r="AI769" s="13"/>
    </row>
    <row r="770" spans="1:35" ht="15.75" customHeight="1" x14ac:dyDescent="0.25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3"/>
      <c r="W770" s="13"/>
      <c r="X770" s="13"/>
      <c r="Y770" s="13"/>
      <c r="Z770" s="13"/>
      <c r="AA770" s="13"/>
      <c r="AB770" s="13"/>
      <c r="AC770" s="13"/>
      <c r="AD770" s="13"/>
      <c r="AE770" s="13"/>
      <c r="AF770" s="13"/>
      <c r="AG770" s="13"/>
      <c r="AH770" s="13"/>
      <c r="AI770" s="13"/>
    </row>
    <row r="771" spans="1:35" ht="15.75" customHeight="1" x14ac:dyDescent="0.25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3"/>
      <c r="W771" s="13"/>
      <c r="X771" s="13"/>
      <c r="Y771" s="13"/>
      <c r="Z771" s="13"/>
      <c r="AA771" s="13"/>
      <c r="AB771" s="13"/>
      <c r="AC771" s="13"/>
      <c r="AD771" s="13"/>
      <c r="AE771" s="13"/>
      <c r="AF771" s="13"/>
      <c r="AG771" s="13"/>
      <c r="AH771" s="13"/>
      <c r="AI771" s="13"/>
    </row>
    <row r="772" spans="1:35" ht="15.75" customHeight="1" x14ac:dyDescent="0.25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3"/>
      <c r="W772" s="13"/>
      <c r="X772" s="13"/>
      <c r="Y772" s="13"/>
      <c r="Z772" s="13"/>
      <c r="AA772" s="13"/>
      <c r="AB772" s="13"/>
      <c r="AC772" s="13"/>
      <c r="AD772" s="13"/>
      <c r="AE772" s="13"/>
      <c r="AF772" s="13"/>
      <c r="AG772" s="13"/>
      <c r="AH772" s="13"/>
      <c r="AI772" s="13"/>
    </row>
    <row r="773" spans="1:35" ht="15.75" customHeight="1" x14ac:dyDescent="0.25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3"/>
      <c r="W773" s="13"/>
      <c r="X773" s="13"/>
      <c r="Y773" s="13"/>
      <c r="Z773" s="13"/>
      <c r="AA773" s="13"/>
      <c r="AB773" s="13"/>
      <c r="AC773" s="13"/>
      <c r="AD773" s="13"/>
      <c r="AE773" s="13"/>
      <c r="AF773" s="13"/>
      <c r="AG773" s="13"/>
      <c r="AH773" s="13"/>
      <c r="AI773" s="13"/>
    </row>
    <row r="774" spans="1:35" ht="15.75" customHeight="1" x14ac:dyDescent="0.25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3"/>
      <c r="W774" s="13"/>
      <c r="X774" s="13"/>
      <c r="Y774" s="13"/>
      <c r="Z774" s="13"/>
      <c r="AA774" s="13"/>
      <c r="AB774" s="13"/>
      <c r="AC774" s="13"/>
      <c r="AD774" s="13"/>
      <c r="AE774" s="13"/>
      <c r="AF774" s="13"/>
      <c r="AG774" s="13"/>
      <c r="AH774" s="13"/>
      <c r="AI774" s="13"/>
    </row>
    <row r="775" spans="1:35" ht="15.75" customHeight="1" x14ac:dyDescent="0.25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3"/>
      <c r="W775" s="13"/>
      <c r="X775" s="13"/>
      <c r="Y775" s="13"/>
      <c r="Z775" s="13"/>
      <c r="AA775" s="13"/>
      <c r="AB775" s="13"/>
      <c r="AC775" s="13"/>
      <c r="AD775" s="13"/>
      <c r="AE775" s="13"/>
      <c r="AF775" s="13"/>
      <c r="AG775" s="13"/>
      <c r="AH775" s="13"/>
      <c r="AI775" s="13"/>
    </row>
    <row r="776" spans="1:35" ht="15.75" customHeight="1" x14ac:dyDescent="0.25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3"/>
      <c r="W776" s="13"/>
      <c r="X776" s="13"/>
      <c r="Y776" s="13"/>
      <c r="Z776" s="13"/>
      <c r="AA776" s="13"/>
      <c r="AB776" s="13"/>
      <c r="AC776" s="13"/>
      <c r="AD776" s="13"/>
      <c r="AE776" s="13"/>
      <c r="AF776" s="13"/>
      <c r="AG776" s="13"/>
      <c r="AH776" s="13"/>
      <c r="AI776" s="13"/>
    </row>
    <row r="777" spans="1:35" ht="15.75" customHeight="1" x14ac:dyDescent="0.25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3"/>
      <c r="W777" s="13"/>
      <c r="X777" s="13"/>
      <c r="Y777" s="13"/>
      <c r="Z777" s="13"/>
      <c r="AA777" s="13"/>
      <c r="AB777" s="13"/>
      <c r="AC777" s="13"/>
      <c r="AD777" s="13"/>
      <c r="AE777" s="13"/>
      <c r="AF777" s="13"/>
      <c r="AG777" s="13"/>
      <c r="AH777" s="13"/>
      <c r="AI777" s="13"/>
    </row>
    <row r="778" spans="1:35" ht="15.75" customHeight="1" x14ac:dyDescent="0.25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3"/>
      <c r="W778" s="13"/>
      <c r="X778" s="13"/>
      <c r="Y778" s="13"/>
      <c r="Z778" s="13"/>
      <c r="AA778" s="13"/>
      <c r="AB778" s="13"/>
      <c r="AC778" s="13"/>
      <c r="AD778" s="13"/>
      <c r="AE778" s="13"/>
      <c r="AF778" s="13"/>
      <c r="AG778" s="13"/>
      <c r="AH778" s="13"/>
      <c r="AI778" s="13"/>
    </row>
    <row r="779" spans="1:35" ht="15.75" customHeight="1" x14ac:dyDescent="0.25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3"/>
      <c r="W779" s="13"/>
      <c r="X779" s="13"/>
      <c r="Y779" s="13"/>
      <c r="Z779" s="13"/>
      <c r="AA779" s="13"/>
      <c r="AB779" s="13"/>
      <c r="AC779" s="13"/>
      <c r="AD779" s="13"/>
      <c r="AE779" s="13"/>
      <c r="AF779" s="13"/>
      <c r="AG779" s="13"/>
      <c r="AH779" s="13"/>
      <c r="AI779" s="13"/>
    </row>
    <row r="780" spans="1:35" ht="15.75" customHeight="1" x14ac:dyDescent="0.25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3"/>
      <c r="W780" s="13"/>
      <c r="X780" s="13"/>
      <c r="Y780" s="13"/>
      <c r="Z780" s="13"/>
      <c r="AA780" s="13"/>
      <c r="AB780" s="13"/>
      <c r="AC780" s="13"/>
      <c r="AD780" s="13"/>
      <c r="AE780" s="13"/>
      <c r="AF780" s="13"/>
      <c r="AG780" s="13"/>
      <c r="AH780" s="13"/>
      <c r="AI780" s="13"/>
    </row>
    <row r="781" spans="1:35" ht="15.75" customHeight="1" x14ac:dyDescent="0.25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3"/>
      <c r="W781" s="13"/>
      <c r="X781" s="13"/>
      <c r="Y781" s="13"/>
      <c r="Z781" s="13"/>
      <c r="AA781" s="13"/>
      <c r="AB781" s="13"/>
      <c r="AC781" s="13"/>
      <c r="AD781" s="13"/>
      <c r="AE781" s="13"/>
      <c r="AF781" s="13"/>
      <c r="AG781" s="13"/>
      <c r="AH781" s="13"/>
      <c r="AI781" s="13"/>
    </row>
    <row r="782" spans="1:35" ht="15.75" customHeight="1" x14ac:dyDescent="0.25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3"/>
      <c r="W782" s="13"/>
      <c r="X782" s="13"/>
      <c r="Y782" s="13"/>
      <c r="Z782" s="13"/>
      <c r="AA782" s="13"/>
      <c r="AB782" s="13"/>
      <c r="AC782" s="13"/>
      <c r="AD782" s="13"/>
      <c r="AE782" s="13"/>
      <c r="AF782" s="13"/>
      <c r="AG782" s="13"/>
      <c r="AH782" s="13"/>
      <c r="AI782" s="13"/>
    </row>
    <row r="783" spans="1:35" ht="15.75" customHeight="1" x14ac:dyDescent="0.25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3"/>
      <c r="W783" s="13"/>
      <c r="X783" s="13"/>
      <c r="Y783" s="13"/>
      <c r="Z783" s="13"/>
      <c r="AA783" s="13"/>
      <c r="AB783" s="13"/>
      <c r="AC783" s="13"/>
      <c r="AD783" s="13"/>
      <c r="AE783" s="13"/>
      <c r="AF783" s="13"/>
      <c r="AG783" s="13"/>
      <c r="AH783" s="13"/>
      <c r="AI783" s="13"/>
    </row>
    <row r="784" spans="1:35" ht="15.75" customHeight="1" x14ac:dyDescent="0.25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3"/>
      <c r="W784" s="13"/>
      <c r="X784" s="13"/>
      <c r="Y784" s="13"/>
      <c r="Z784" s="13"/>
      <c r="AA784" s="13"/>
      <c r="AB784" s="13"/>
      <c r="AC784" s="13"/>
      <c r="AD784" s="13"/>
      <c r="AE784" s="13"/>
      <c r="AF784" s="13"/>
      <c r="AG784" s="13"/>
      <c r="AH784" s="13"/>
      <c r="AI784" s="13"/>
    </row>
    <row r="785" spans="1:35" ht="15.75" customHeight="1" x14ac:dyDescent="0.25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3"/>
      <c r="W785" s="13"/>
      <c r="X785" s="13"/>
      <c r="Y785" s="13"/>
      <c r="Z785" s="13"/>
      <c r="AA785" s="13"/>
      <c r="AB785" s="13"/>
      <c r="AC785" s="13"/>
      <c r="AD785" s="13"/>
      <c r="AE785" s="13"/>
      <c r="AF785" s="13"/>
      <c r="AG785" s="13"/>
      <c r="AH785" s="13"/>
      <c r="AI785" s="13"/>
    </row>
    <row r="786" spans="1:35" ht="15.75" customHeight="1" x14ac:dyDescent="0.25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3"/>
      <c r="W786" s="13"/>
      <c r="X786" s="13"/>
      <c r="Y786" s="13"/>
      <c r="Z786" s="13"/>
      <c r="AA786" s="13"/>
      <c r="AB786" s="13"/>
      <c r="AC786" s="13"/>
      <c r="AD786" s="13"/>
      <c r="AE786" s="13"/>
      <c r="AF786" s="13"/>
      <c r="AG786" s="13"/>
      <c r="AH786" s="13"/>
      <c r="AI786" s="13"/>
    </row>
    <row r="787" spans="1:35" ht="15.75" customHeight="1" x14ac:dyDescent="0.25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3"/>
      <c r="W787" s="13"/>
      <c r="X787" s="13"/>
      <c r="Y787" s="13"/>
      <c r="Z787" s="13"/>
      <c r="AA787" s="13"/>
      <c r="AB787" s="13"/>
      <c r="AC787" s="13"/>
      <c r="AD787" s="13"/>
      <c r="AE787" s="13"/>
      <c r="AF787" s="13"/>
      <c r="AG787" s="13"/>
      <c r="AH787" s="13"/>
      <c r="AI787" s="13"/>
    </row>
    <row r="788" spans="1:35" ht="15.75" customHeight="1" x14ac:dyDescent="0.25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3"/>
      <c r="W788" s="13"/>
      <c r="X788" s="13"/>
      <c r="Y788" s="13"/>
      <c r="Z788" s="13"/>
      <c r="AA788" s="13"/>
      <c r="AB788" s="13"/>
      <c r="AC788" s="13"/>
      <c r="AD788" s="13"/>
      <c r="AE788" s="13"/>
      <c r="AF788" s="13"/>
      <c r="AG788" s="13"/>
      <c r="AH788" s="13"/>
      <c r="AI788" s="13"/>
    </row>
    <row r="789" spans="1:35" ht="15.75" customHeight="1" x14ac:dyDescent="0.25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3"/>
      <c r="W789" s="13"/>
      <c r="X789" s="13"/>
      <c r="Y789" s="13"/>
      <c r="Z789" s="13"/>
      <c r="AA789" s="13"/>
      <c r="AB789" s="13"/>
      <c r="AC789" s="13"/>
      <c r="AD789" s="13"/>
      <c r="AE789" s="13"/>
      <c r="AF789" s="13"/>
      <c r="AG789" s="13"/>
      <c r="AH789" s="13"/>
      <c r="AI789" s="13"/>
    </row>
    <row r="790" spans="1:35" ht="15.75" customHeight="1" x14ac:dyDescent="0.25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3"/>
      <c r="W790" s="13"/>
      <c r="X790" s="13"/>
      <c r="Y790" s="13"/>
      <c r="Z790" s="13"/>
      <c r="AA790" s="13"/>
      <c r="AB790" s="13"/>
      <c r="AC790" s="13"/>
      <c r="AD790" s="13"/>
      <c r="AE790" s="13"/>
      <c r="AF790" s="13"/>
      <c r="AG790" s="13"/>
      <c r="AH790" s="13"/>
      <c r="AI790" s="13"/>
    </row>
    <row r="791" spans="1:35" ht="15.75" customHeight="1" x14ac:dyDescent="0.25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3"/>
      <c r="W791" s="13"/>
      <c r="X791" s="13"/>
      <c r="Y791" s="13"/>
      <c r="Z791" s="13"/>
      <c r="AA791" s="13"/>
      <c r="AB791" s="13"/>
      <c r="AC791" s="13"/>
      <c r="AD791" s="13"/>
      <c r="AE791" s="13"/>
      <c r="AF791" s="13"/>
      <c r="AG791" s="13"/>
      <c r="AH791" s="13"/>
      <c r="AI791" s="13"/>
    </row>
    <row r="792" spans="1:35" ht="15.75" customHeight="1" x14ac:dyDescent="0.25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3"/>
      <c r="W792" s="13"/>
      <c r="X792" s="13"/>
      <c r="Y792" s="13"/>
      <c r="Z792" s="13"/>
      <c r="AA792" s="13"/>
      <c r="AB792" s="13"/>
      <c r="AC792" s="13"/>
      <c r="AD792" s="13"/>
      <c r="AE792" s="13"/>
      <c r="AF792" s="13"/>
      <c r="AG792" s="13"/>
      <c r="AH792" s="13"/>
      <c r="AI792" s="13"/>
    </row>
    <row r="793" spans="1:35" ht="15.75" customHeight="1" x14ac:dyDescent="0.25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3"/>
      <c r="W793" s="13"/>
      <c r="X793" s="13"/>
      <c r="Y793" s="13"/>
      <c r="Z793" s="13"/>
      <c r="AA793" s="13"/>
      <c r="AB793" s="13"/>
      <c r="AC793" s="13"/>
      <c r="AD793" s="13"/>
      <c r="AE793" s="13"/>
      <c r="AF793" s="13"/>
      <c r="AG793" s="13"/>
      <c r="AH793" s="13"/>
      <c r="AI793" s="13"/>
    </row>
    <row r="794" spans="1:35" ht="15.75" customHeight="1" x14ac:dyDescent="0.25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3"/>
      <c r="W794" s="13"/>
      <c r="X794" s="13"/>
      <c r="Y794" s="13"/>
      <c r="Z794" s="13"/>
      <c r="AA794" s="13"/>
      <c r="AB794" s="13"/>
      <c r="AC794" s="13"/>
      <c r="AD794" s="13"/>
      <c r="AE794" s="13"/>
      <c r="AF794" s="13"/>
      <c r="AG794" s="13"/>
      <c r="AH794" s="13"/>
      <c r="AI794" s="13"/>
    </row>
    <row r="795" spans="1:35" ht="15.75" customHeight="1" x14ac:dyDescent="0.25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3"/>
      <c r="W795" s="13"/>
      <c r="X795" s="13"/>
      <c r="Y795" s="13"/>
      <c r="Z795" s="13"/>
      <c r="AA795" s="13"/>
      <c r="AB795" s="13"/>
      <c r="AC795" s="13"/>
      <c r="AD795" s="13"/>
      <c r="AE795" s="13"/>
      <c r="AF795" s="13"/>
      <c r="AG795" s="13"/>
      <c r="AH795" s="13"/>
      <c r="AI795" s="13"/>
    </row>
    <row r="796" spans="1:35" ht="15.75" customHeight="1" x14ac:dyDescent="0.25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3"/>
      <c r="W796" s="13"/>
      <c r="X796" s="13"/>
      <c r="Y796" s="13"/>
      <c r="Z796" s="13"/>
      <c r="AA796" s="13"/>
      <c r="AB796" s="13"/>
      <c r="AC796" s="13"/>
      <c r="AD796" s="13"/>
      <c r="AE796" s="13"/>
      <c r="AF796" s="13"/>
      <c r="AG796" s="13"/>
      <c r="AH796" s="13"/>
      <c r="AI796" s="13"/>
    </row>
    <row r="797" spans="1:35" ht="15.75" customHeight="1" x14ac:dyDescent="0.25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3"/>
      <c r="W797" s="13"/>
      <c r="X797" s="13"/>
      <c r="Y797" s="13"/>
      <c r="Z797" s="13"/>
      <c r="AA797" s="13"/>
      <c r="AB797" s="13"/>
      <c r="AC797" s="13"/>
      <c r="AD797" s="13"/>
      <c r="AE797" s="13"/>
      <c r="AF797" s="13"/>
      <c r="AG797" s="13"/>
      <c r="AH797" s="13"/>
      <c r="AI797" s="13"/>
    </row>
    <row r="798" spans="1:35" ht="15.75" customHeight="1" x14ac:dyDescent="0.25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3"/>
      <c r="W798" s="13"/>
      <c r="X798" s="13"/>
      <c r="Y798" s="13"/>
      <c r="Z798" s="13"/>
      <c r="AA798" s="13"/>
      <c r="AB798" s="13"/>
      <c r="AC798" s="13"/>
      <c r="AD798" s="13"/>
      <c r="AE798" s="13"/>
      <c r="AF798" s="13"/>
      <c r="AG798" s="13"/>
      <c r="AH798" s="13"/>
      <c r="AI798" s="13"/>
    </row>
    <row r="799" spans="1:35" ht="15.75" customHeight="1" x14ac:dyDescent="0.25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3"/>
      <c r="W799" s="13"/>
      <c r="X799" s="13"/>
      <c r="Y799" s="13"/>
      <c r="Z799" s="13"/>
      <c r="AA799" s="13"/>
      <c r="AB799" s="13"/>
      <c r="AC799" s="13"/>
      <c r="AD799" s="13"/>
      <c r="AE799" s="13"/>
      <c r="AF799" s="13"/>
      <c r="AG799" s="13"/>
      <c r="AH799" s="13"/>
      <c r="AI799" s="13"/>
    </row>
    <row r="800" spans="1:35" ht="15.75" customHeight="1" x14ac:dyDescent="0.25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3"/>
      <c r="W800" s="13"/>
      <c r="X800" s="13"/>
      <c r="Y800" s="13"/>
      <c r="Z800" s="13"/>
      <c r="AA800" s="13"/>
      <c r="AB800" s="13"/>
      <c r="AC800" s="13"/>
      <c r="AD800" s="13"/>
      <c r="AE800" s="13"/>
      <c r="AF800" s="13"/>
      <c r="AG800" s="13"/>
      <c r="AH800" s="13"/>
      <c r="AI800" s="13"/>
    </row>
    <row r="801" spans="1:35" ht="15.75" customHeight="1" x14ac:dyDescent="0.25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3"/>
      <c r="W801" s="13"/>
      <c r="X801" s="13"/>
      <c r="Y801" s="13"/>
      <c r="Z801" s="13"/>
      <c r="AA801" s="13"/>
      <c r="AB801" s="13"/>
      <c r="AC801" s="13"/>
      <c r="AD801" s="13"/>
      <c r="AE801" s="13"/>
      <c r="AF801" s="13"/>
      <c r="AG801" s="13"/>
      <c r="AH801" s="13"/>
      <c r="AI801" s="13"/>
    </row>
    <row r="802" spans="1:35" ht="15.75" customHeight="1" x14ac:dyDescent="0.25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3"/>
      <c r="W802" s="13"/>
      <c r="X802" s="13"/>
      <c r="Y802" s="13"/>
      <c r="Z802" s="13"/>
      <c r="AA802" s="13"/>
      <c r="AB802" s="13"/>
      <c r="AC802" s="13"/>
      <c r="AD802" s="13"/>
      <c r="AE802" s="13"/>
      <c r="AF802" s="13"/>
      <c r="AG802" s="13"/>
      <c r="AH802" s="13"/>
      <c r="AI802" s="13"/>
    </row>
    <row r="803" spans="1:35" ht="15.75" customHeight="1" x14ac:dyDescent="0.25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3"/>
      <c r="W803" s="13"/>
      <c r="X803" s="13"/>
      <c r="Y803" s="13"/>
      <c r="Z803" s="13"/>
      <c r="AA803" s="13"/>
      <c r="AB803" s="13"/>
      <c r="AC803" s="13"/>
      <c r="AD803" s="13"/>
      <c r="AE803" s="13"/>
      <c r="AF803" s="13"/>
      <c r="AG803" s="13"/>
      <c r="AH803" s="13"/>
      <c r="AI803" s="13"/>
    </row>
    <row r="804" spans="1:35" ht="15.75" customHeight="1" x14ac:dyDescent="0.25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3"/>
      <c r="W804" s="13"/>
      <c r="X804" s="13"/>
      <c r="Y804" s="13"/>
      <c r="Z804" s="13"/>
      <c r="AA804" s="13"/>
      <c r="AB804" s="13"/>
      <c r="AC804" s="13"/>
      <c r="AD804" s="13"/>
      <c r="AE804" s="13"/>
      <c r="AF804" s="13"/>
      <c r="AG804" s="13"/>
      <c r="AH804" s="13"/>
      <c r="AI804" s="13"/>
    </row>
    <row r="805" spans="1:35" ht="15.75" customHeight="1" x14ac:dyDescent="0.25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3"/>
      <c r="W805" s="13"/>
      <c r="X805" s="13"/>
      <c r="Y805" s="13"/>
      <c r="Z805" s="13"/>
      <c r="AA805" s="13"/>
      <c r="AB805" s="13"/>
      <c r="AC805" s="13"/>
      <c r="AD805" s="13"/>
      <c r="AE805" s="13"/>
      <c r="AF805" s="13"/>
      <c r="AG805" s="13"/>
      <c r="AH805" s="13"/>
      <c r="AI805" s="13"/>
    </row>
    <row r="806" spans="1:35" ht="15.75" customHeight="1" x14ac:dyDescent="0.25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3"/>
      <c r="W806" s="13"/>
      <c r="X806" s="13"/>
      <c r="Y806" s="13"/>
      <c r="Z806" s="13"/>
      <c r="AA806" s="13"/>
      <c r="AB806" s="13"/>
      <c r="AC806" s="13"/>
      <c r="AD806" s="13"/>
      <c r="AE806" s="13"/>
      <c r="AF806" s="13"/>
      <c r="AG806" s="13"/>
      <c r="AH806" s="13"/>
      <c r="AI806" s="13"/>
    </row>
    <row r="807" spans="1:35" ht="15.75" customHeight="1" x14ac:dyDescent="0.25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3"/>
      <c r="W807" s="13"/>
      <c r="X807" s="13"/>
      <c r="Y807" s="13"/>
      <c r="Z807" s="13"/>
      <c r="AA807" s="13"/>
      <c r="AB807" s="13"/>
      <c r="AC807" s="13"/>
      <c r="AD807" s="13"/>
      <c r="AE807" s="13"/>
      <c r="AF807" s="13"/>
      <c r="AG807" s="13"/>
      <c r="AH807" s="13"/>
      <c r="AI807" s="13"/>
    </row>
    <row r="808" spans="1:35" ht="15.75" customHeight="1" x14ac:dyDescent="0.25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3"/>
      <c r="W808" s="13"/>
      <c r="X808" s="13"/>
      <c r="Y808" s="13"/>
      <c r="Z808" s="13"/>
      <c r="AA808" s="13"/>
      <c r="AB808" s="13"/>
      <c r="AC808" s="13"/>
      <c r="AD808" s="13"/>
      <c r="AE808" s="13"/>
      <c r="AF808" s="13"/>
      <c r="AG808" s="13"/>
      <c r="AH808" s="13"/>
      <c r="AI808" s="13"/>
    </row>
    <row r="809" spans="1:35" ht="15.75" customHeight="1" x14ac:dyDescent="0.25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3"/>
      <c r="W809" s="13"/>
      <c r="X809" s="13"/>
      <c r="Y809" s="13"/>
      <c r="Z809" s="13"/>
      <c r="AA809" s="13"/>
      <c r="AB809" s="13"/>
      <c r="AC809" s="13"/>
      <c r="AD809" s="13"/>
      <c r="AE809" s="13"/>
      <c r="AF809" s="13"/>
      <c r="AG809" s="13"/>
      <c r="AH809" s="13"/>
      <c r="AI809" s="13"/>
    </row>
    <row r="810" spans="1:35" ht="15.75" customHeight="1" x14ac:dyDescent="0.25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3"/>
      <c r="W810" s="13"/>
      <c r="X810" s="13"/>
      <c r="Y810" s="13"/>
      <c r="Z810" s="13"/>
      <c r="AA810" s="13"/>
      <c r="AB810" s="13"/>
      <c r="AC810" s="13"/>
      <c r="AD810" s="13"/>
      <c r="AE810" s="13"/>
      <c r="AF810" s="13"/>
      <c r="AG810" s="13"/>
      <c r="AH810" s="13"/>
      <c r="AI810" s="13"/>
    </row>
    <row r="811" spans="1:35" ht="15.75" customHeight="1" x14ac:dyDescent="0.25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3"/>
      <c r="W811" s="13"/>
      <c r="X811" s="13"/>
      <c r="Y811" s="13"/>
      <c r="Z811" s="13"/>
      <c r="AA811" s="13"/>
      <c r="AB811" s="13"/>
      <c r="AC811" s="13"/>
      <c r="AD811" s="13"/>
      <c r="AE811" s="13"/>
      <c r="AF811" s="13"/>
      <c r="AG811" s="13"/>
      <c r="AH811" s="13"/>
      <c r="AI811" s="13"/>
    </row>
    <row r="812" spans="1:35" ht="15.75" customHeight="1" x14ac:dyDescent="0.25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3"/>
      <c r="W812" s="13"/>
      <c r="X812" s="13"/>
      <c r="Y812" s="13"/>
      <c r="Z812" s="13"/>
      <c r="AA812" s="13"/>
      <c r="AB812" s="13"/>
      <c r="AC812" s="13"/>
      <c r="AD812" s="13"/>
      <c r="AE812" s="13"/>
      <c r="AF812" s="13"/>
      <c r="AG812" s="13"/>
      <c r="AH812" s="13"/>
      <c r="AI812" s="13"/>
    </row>
    <row r="813" spans="1:35" ht="15.75" customHeight="1" x14ac:dyDescent="0.25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3"/>
      <c r="W813" s="13"/>
      <c r="X813" s="13"/>
      <c r="Y813" s="13"/>
      <c r="Z813" s="13"/>
      <c r="AA813" s="13"/>
      <c r="AB813" s="13"/>
      <c r="AC813" s="13"/>
      <c r="AD813" s="13"/>
      <c r="AE813" s="13"/>
      <c r="AF813" s="13"/>
      <c r="AG813" s="13"/>
      <c r="AH813" s="13"/>
      <c r="AI813" s="13"/>
    </row>
    <row r="814" spans="1:35" ht="15.75" customHeight="1" x14ac:dyDescent="0.25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3"/>
      <c r="W814" s="13"/>
      <c r="X814" s="13"/>
      <c r="Y814" s="13"/>
      <c r="Z814" s="13"/>
      <c r="AA814" s="13"/>
      <c r="AB814" s="13"/>
      <c r="AC814" s="13"/>
      <c r="AD814" s="13"/>
      <c r="AE814" s="13"/>
      <c r="AF814" s="13"/>
      <c r="AG814" s="13"/>
      <c r="AH814" s="13"/>
      <c r="AI814" s="13"/>
    </row>
    <row r="815" spans="1:35" ht="15.75" customHeight="1" x14ac:dyDescent="0.25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3"/>
      <c r="W815" s="13"/>
      <c r="X815" s="13"/>
      <c r="Y815" s="13"/>
      <c r="Z815" s="13"/>
      <c r="AA815" s="13"/>
      <c r="AB815" s="13"/>
      <c r="AC815" s="13"/>
      <c r="AD815" s="13"/>
      <c r="AE815" s="13"/>
      <c r="AF815" s="13"/>
      <c r="AG815" s="13"/>
      <c r="AH815" s="13"/>
      <c r="AI815" s="13"/>
    </row>
    <row r="816" spans="1:35" ht="15.75" customHeight="1" x14ac:dyDescent="0.25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3"/>
      <c r="W816" s="13"/>
      <c r="X816" s="13"/>
      <c r="Y816" s="13"/>
      <c r="Z816" s="13"/>
      <c r="AA816" s="13"/>
      <c r="AB816" s="13"/>
      <c r="AC816" s="13"/>
      <c r="AD816" s="13"/>
      <c r="AE816" s="13"/>
      <c r="AF816" s="13"/>
      <c r="AG816" s="13"/>
      <c r="AH816" s="13"/>
      <c r="AI816" s="13"/>
    </row>
    <row r="817" spans="1:35" ht="15.75" customHeight="1" x14ac:dyDescent="0.25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3"/>
      <c r="W817" s="13"/>
      <c r="X817" s="13"/>
      <c r="Y817" s="13"/>
      <c r="Z817" s="13"/>
      <c r="AA817" s="13"/>
      <c r="AB817" s="13"/>
      <c r="AC817" s="13"/>
      <c r="AD817" s="13"/>
      <c r="AE817" s="13"/>
      <c r="AF817" s="13"/>
      <c r="AG817" s="13"/>
      <c r="AH817" s="13"/>
      <c r="AI817" s="13"/>
    </row>
    <row r="818" spans="1:35" ht="15.75" customHeight="1" x14ac:dyDescent="0.25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3"/>
      <c r="W818" s="13"/>
      <c r="X818" s="13"/>
      <c r="Y818" s="13"/>
      <c r="Z818" s="13"/>
      <c r="AA818" s="13"/>
      <c r="AB818" s="13"/>
      <c r="AC818" s="13"/>
      <c r="AD818" s="13"/>
      <c r="AE818" s="13"/>
      <c r="AF818" s="13"/>
      <c r="AG818" s="13"/>
      <c r="AH818" s="13"/>
      <c r="AI818" s="13"/>
    </row>
    <row r="819" spans="1:35" ht="15.75" customHeight="1" x14ac:dyDescent="0.25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3"/>
      <c r="W819" s="13"/>
      <c r="X819" s="13"/>
      <c r="Y819" s="13"/>
      <c r="Z819" s="13"/>
      <c r="AA819" s="13"/>
      <c r="AB819" s="13"/>
      <c r="AC819" s="13"/>
      <c r="AD819" s="13"/>
      <c r="AE819" s="13"/>
      <c r="AF819" s="13"/>
      <c r="AG819" s="13"/>
      <c r="AH819" s="13"/>
      <c r="AI819" s="13"/>
    </row>
    <row r="820" spans="1:35" ht="15.75" customHeight="1" x14ac:dyDescent="0.25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3"/>
      <c r="W820" s="13"/>
      <c r="X820" s="13"/>
      <c r="Y820" s="13"/>
      <c r="Z820" s="13"/>
      <c r="AA820" s="13"/>
      <c r="AB820" s="13"/>
      <c r="AC820" s="13"/>
      <c r="AD820" s="13"/>
      <c r="AE820" s="13"/>
      <c r="AF820" s="13"/>
      <c r="AG820" s="13"/>
      <c r="AH820" s="13"/>
      <c r="AI820" s="13"/>
    </row>
    <row r="821" spans="1:35" ht="15.75" customHeight="1" x14ac:dyDescent="0.25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3"/>
      <c r="W821" s="13"/>
      <c r="X821" s="13"/>
      <c r="Y821" s="13"/>
      <c r="Z821" s="13"/>
      <c r="AA821" s="13"/>
      <c r="AB821" s="13"/>
      <c r="AC821" s="13"/>
      <c r="AD821" s="13"/>
      <c r="AE821" s="13"/>
      <c r="AF821" s="13"/>
      <c r="AG821" s="13"/>
      <c r="AH821" s="13"/>
      <c r="AI821" s="13"/>
    </row>
    <row r="822" spans="1:35" ht="15.75" customHeight="1" x14ac:dyDescent="0.25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3"/>
      <c r="W822" s="13"/>
      <c r="X822" s="13"/>
      <c r="Y822" s="13"/>
      <c r="Z822" s="13"/>
      <c r="AA822" s="13"/>
      <c r="AB822" s="13"/>
      <c r="AC822" s="13"/>
      <c r="AD822" s="13"/>
      <c r="AE822" s="13"/>
      <c r="AF822" s="13"/>
      <c r="AG822" s="13"/>
      <c r="AH822" s="13"/>
      <c r="AI822" s="13"/>
    </row>
    <row r="823" spans="1:35" ht="15.75" customHeight="1" x14ac:dyDescent="0.25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3"/>
      <c r="W823" s="13"/>
      <c r="X823" s="13"/>
      <c r="Y823" s="13"/>
      <c r="Z823" s="13"/>
      <c r="AA823" s="13"/>
      <c r="AB823" s="13"/>
      <c r="AC823" s="13"/>
      <c r="AD823" s="13"/>
      <c r="AE823" s="13"/>
      <c r="AF823" s="13"/>
      <c r="AG823" s="13"/>
      <c r="AH823" s="13"/>
      <c r="AI823" s="13"/>
    </row>
    <row r="824" spans="1:35" ht="15.75" customHeight="1" x14ac:dyDescent="0.25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3"/>
      <c r="W824" s="13"/>
      <c r="X824" s="13"/>
      <c r="Y824" s="13"/>
      <c r="Z824" s="13"/>
      <c r="AA824" s="13"/>
      <c r="AB824" s="13"/>
      <c r="AC824" s="13"/>
      <c r="AD824" s="13"/>
      <c r="AE824" s="13"/>
      <c r="AF824" s="13"/>
      <c r="AG824" s="13"/>
      <c r="AH824" s="13"/>
      <c r="AI824" s="13"/>
    </row>
    <row r="825" spans="1:35" ht="15.75" customHeight="1" x14ac:dyDescent="0.25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3"/>
      <c r="W825" s="13"/>
      <c r="X825" s="13"/>
      <c r="Y825" s="13"/>
      <c r="Z825" s="13"/>
      <c r="AA825" s="13"/>
      <c r="AB825" s="13"/>
      <c r="AC825" s="13"/>
      <c r="AD825" s="13"/>
      <c r="AE825" s="13"/>
      <c r="AF825" s="13"/>
      <c r="AG825" s="13"/>
      <c r="AH825" s="13"/>
      <c r="AI825" s="13"/>
    </row>
    <row r="826" spans="1:35" ht="15.75" customHeight="1" x14ac:dyDescent="0.25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3"/>
      <c r="W826" s="13"/>
      <c r="X826" s="13"/>
      <c r="Y826" s="13"/>
      <c r="Z826" s="13"/>
      <c r="AA826" s="13"/>
      <c r="AB826" s="13"/>
      <c r="AC826" s="13"/>
      <c r="AD826" s="13"/>
      <c r="AE826" s="13"/>
      <c r="AF826" s="13"/>
      <c r="AG826" s="13"/>
      <c r="AH826" s="13"/>
      <c r="AI826" s="13"/>
    </row>
    <row r="827" spans="1:35" ht="15.75" customHeight="1" x14ac:dyDescent="0.25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3"/>
      <c r="W827" s="13"/>
      <c r="X827" s="13"/>
      <c r="Y827" s="13"/>
      <c r="Z827" s="13"/>
      <c r="AA827" s="13"/>
      <c r="AB827" s="13"/>
      <c r="AC827" s="13"/>
      <c r="AD827" s="13"/>
      <c r="AE827" s="13"/>
      <c r="AF827" s="13"/>
      <c r="AG827" s="13"/>
      <c r="AH827" s="13"/>
      <c r="AI827" s="13"/>
    </row>
    <row r="828" spans="1:35" ht="15.75" customHeight="1" x14ac:dyDescent="0.25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3"/>
      <c r="W828" s="13"/>
      <c r="X828" s="13"/>
      <c r="Y828" s="13"/>
      <c r="Z828" s="13"/>
      <c r="AA828" s="13"/>
      <c r="AB828" s="13"/>
      <c r="AC828" s="13"/>
      <c r="AD828" s="13"/>
      <c r="AE828" s="13"/>
      <c r="AF828" s="13"/>
      <c r="AG828" s="13"/>
      <c r="AH828" s="13"/>
      <c r="AI828" s="13"/>
    </row>
    <row r="829" spans="1:35" ht="15.75" customHeight="1" x14ac:dyDescent="0.25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3"/>
      <c r="W829" s="13"/>
      <c r="X829" s="13"/>
      <c r="Y829" s="13"/>
      <c r="Z829" s="13"/>
      <c r="AA829" s="13"/>
      <c r="AB829" s="13"/>
      <c r="AC829" s="13"/>
      <c r="AD829" s="13"/>
      <c r="AE829" s="13"/>
      <c r="AF829" s="13"/>
      <c r="AG829" s="13"/>
      <c r="AH829" s="13"/>
      <c r="AI829" s="13"/>
    </row>
    <row r="830" spans="1:35" ht="15.75" customHeight="1" x14ac:dyDescent="0.25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3"/>
      <c r="W830" s="13"/>
      <c r="X830" s="13"/>
      <c r="Y830" s="13"/>
      <c r="Z830" s="13"/>
      <c r="AA830" s="13"/>
      <c r="AB830" s="13"/>
      <c r="AC830" s="13"/>
      <c r="AD830" s="13"/>
      <c r="AE830" s="13"/>
      <c r="AF830" s="13"/>
      <c r="AG830" s="13"/>
      <c r="AH830" s="13"/>
      <c r="AI830" s="13"/>
    </row>
    <row r="831" spans="1:35" ht="15.75" customHeight="1" x14ac:dyDescent="0.25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3"/>
      <c r="W831" s="13"/>
      <c r="X831" s="13"/>
      <c r="Y831" s="13"/>
      <c r="Z831" s="13"/>
      <c r="AA831" s="13"/>
      <c r="AB831" s="13"/>
      <c r="AC831" s="13"/>
      <c r="AD831" s="13"/>
      <c r="AE831" s="13"/>
      <c r="AF831" s="13"/>
      <c r="AG831" s="13"/>
      <c r="AH831" s="13"/>
      <c r="AI831" s="13"/>
    </row>
    <row r="832" spans="1:35" ht="15.75" customHeight="1" x14ac:dyDescent="0.25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3"/>
      <c r="W832" s="13"/>
      <c r="X832" s="13"/>
      <c r="Y832" s="13"/>
      <c r="Z832" s="13"/>
      <c r="AA832" s="13"/>
      <c r="AB832" s="13"/>
      <c r="AC832" s="13"/>
      <c r="AD832" s="13"/>
      <c r="AE832" s="13"/>
      <c r="AF832" s="13"/>
      <c r="AG832" s="13"/>
      <c r="AH832" s="13"/>
      <c r="AI832" s="13"/>
    </row>
    <row r="833" spans="1:35" ht="15.75" customHeight="1" x14ac:dyDescent="0.25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3"/>
      <c r="W833" s="13"/>
      <c r="X833" s="13"/>
      <c r="Y833" s="13"/>
      <c r="Z833" s="13"/>
      <c r="AA833" s="13"/>
      <c r="AB833" s="13"/>
      <c r="AC833" s="13"/>
      <c r="AD833" s="13"/>
      <c r="AE833" s="13"/>
      <c r="AF833" s="13"/>
      <c r="AG833" s="13"/>
      <c r="AH833" s="13"/>
      <c r="AI833" s="13"/>
    </row>
    <row r="834" spans="1:35" ht="15.75" customHeight="1" x14ac:dyDescent="0.25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3"/>
      <c r="W834" s="13"/>
      <c r="X834" s="13"/>
      <c r="Y834" s="13"/>
      <c r="Z834" s="13"/>
      <c r="AA834" s="13"/>
      <c r="AB834" s="13"/>
      <c r="AC834" s="13"/>
      <c r="AD834" s="13"/>
      <c r="AE834" s="13"/>
      <c r="AF834" s="13"/>
      <c r="AG834" s="13"/>
      <c r="AH834" s="13"/>
      <c r="AI834" s="13"/>
    </row>
    <row r="835" spans="1:35" ht="15.75" customHeight="1" x14ac:dyDescent="0.25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3"/>
      <c r="W835" s="13"/>
      <c r="X835" s="13"/>
      <c r="Y835" s="13"/>
      <c r="Z835" s="13"/>
      <c r="AA835" s="13"/>
      <c r="AB835" s="13"/>
      <c r="AC835" s="13"/>
      <c r="AD835" s="13"/>
      <c r="AE835" s="13"/>
      <c r="AF835" s="13"/>
      <c r="AG835" s="13"/>
      <c r="AH835" s="13"/>
      <c r="AI835" s="13"/>
    </row>
    <row r="836" spans="1:35" ht="15.75" customHeight="1" x14ac:dyDescent="0.25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3"/>
      <c r="W836" s="13"/>
      <c r="X836" s="13"/>
      <c r="Y836" s="13"/>
      <c r="Z836" s="13"/>
      <c r="AA836" s="13"/>
      <c r="AB836" s="13"/>
      <c r="AC836" s="13"/>
      <c r="AD836" s="13"/>
      <c r="AE836" s="13"/>
      <c r="AF836" s="13"/>
      <c r="AG836" s="13"/>
      <c r="AH836" s="13"/>
      <c r="AI836" s="13"/>
    </row>
    <row r="837" spans="1:35" ht="15.75" customHeight="1" x14ac:dyDescent="0.25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3"/>
      <c r="W837" s="13"/>
      <c r="X837" s="13"/>
      <c r="Y837" s="13"/>
      <c r="Z837" s="13"/>
      <c r="AA837" s="13"/>
      <c r="AB837" s="13"/>
      <c r="AC837" s="13"/>
      <c r="AD837" s="13"/>
      <c r="AE837" s="13"/>
      <c r="AF837" s="13"/>
      <c r="AG837" s="13"/>
      <c r="AH837" s="13"/>
      <c r="AI837" s="13"/>
    </row>
    <row r="838" spans="1:35" ht="15.75" customHeight="1" x14ac:dyDescent="0.25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3"/>
      <c r="W838" s="13"/>
      <c r="X838" s="13"/>
      <c r="Y838" s="13"/>
      <c r="Z838" s="13"/>
      <c r="AA838" s="13"/>
      <c r="AB838" s="13"/>
      <c r="AC838" s="13"/>
      <c r="AD838" s="13"/>
      <c r="AE838" s="13"/>
      <c r="AF838" s="13"/>
      <c r="AG838" s="13"/>
      <c r="AH838" s="13"/>
      <c r="AI838" s="13"/>
    </row>
    <row r="839" spans="1:35" ht="15.75" customHeight="1" x14ac:dyDescent="0.25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3"/>
      <c r="W839" s="13"/>
      <c r="X839" s="13"/>
      <c r="Y839" s="13"/>
      <c r="Z839" s="13"/>
      <c r="AA839" s="13"/>
      <c r="AB839" s="13"/>
      <c r="AC839" s="13"/>
      <c r="AD839" s="13"/>
      <c r="AE839" s="13"/>
      <c r="AF839" s="13"/>
      <c r="AG839" s="13"/>
      <c r="AH839" s="13"/>
      <c r="AI839" s="13"/>
    </row>
    <row r="840" spans="1:35" ht="15.75" customHeight="1" x14ac:dyDescent="0.25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3"/>
      <c r="W840" s="13"/>
      <c r="X840" s="13"/>
      <c r="Y840" s="13"/>
      <c r="Z840" s="13"/>
      <c r="AA840" s="13"/>
      <c r="AB840" s="13"/>
      <c r="AC840" s="13"/>
      <c r="AD840" s="13"/>
      <c r="AE840" s="13"/>
      <c r="AF840" s="13"/>
      <c r="AG840" s="13"/>
      <c r="AH840" s="13"/>
      <c r="AI840" s="13"/>
    </row>
    <row r="841" spans="1:35" ht="15.75" customHeight="1" x14ac:dyDescent="0.25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3"/>
      <c r="W841" s="13"/>
      <c r="X841" s="13"/>
      <c r="Y841" s="13"/>
      <c r="Z841" s="13"/>
      <c r="AA841" s="13"/>
      <c r="AB841" s="13"/>
      <c r="AC841" s="13"/>
      <c r="AD841" s="13"/>
      <c r="AE841" s="13"/>
      <c r="AF841" s="13"/>
      <c r="AG841" s="13"/>
      <c r="AH841" s="13"/>
      <c r="AI841" s="13"/>
    </row>
    <row r="842" spans="1:35" ht="15.75" customHeight="1" x14ac:dyDescent="0.25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3"/>
      <c r="W842" s="13"/>
      <c r="X842" s="13"/>
      <c r="Y842" s="13"/>
      <c r="Z842" s="13"/>
      <c r="AA842" s="13"/>
      <c r="AB842" s="13"/>
      <c r="AC842" s="13"/>
      <c r="AD842" s="13"/>
      <c r="AE842" s="13"/>
      <c r="AF842" s="13"/>
      <c r="AG842" s="13"/>
      <c r="AH842" s="13"/>
      <c r="AI842" s="13"/>
    </row>
    <row r="843" spans="1:35" ht="15.75" customHeight="1" x14ac:dyDescent="0.25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3"/>
      <c r="W843" s="13"/>
      <c r="X843" s="13"/>
      <c r="Y843" s="13"/>
      <c r="Z843" s="13"/>
      <c r="AA843" s="13"/>
      <c r="AB843" s="13"/>
      <c r="AC843" s="13"/>
      <c r="AD843" s="13"/>
      <c r="AE843" s="13"/>
      <c r="AF843" s="13"/>
      <c r="AG843" s="13"/>
      <c r="AH843" s="13"/>
      <c r="AI843" s="13"/>
    </row>
    <row r="844" spans="1:35" ht="15.75" customHeight="1" x14ac:dyDescent="0.25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3"/>
      <c r="W844" s="13"/>
      <c r="X844" s="13"/>
      <c r="Y844" s="13"/>
      <c r="Z844" s="13"/>
      <c r="AA844" s="13"/>
      <c r="AB844" s="13"/>
      <c r="AC844" s="13"/>
      <c r="AD844" s="13"/>
      <c r="AE844" s="13"/>
      <c r="AF844" s="13"/>
      <c r="AG844" s="13"/>
      <c r="AH844" s="13"/>
      <c r="AI844" s="13"/>
    </row>
    <row r="845" spans="1:35" ht="15.75" customHeight="1" x14ac:dyDescent="0.25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3"/>
      <c r="W845" s="13"/>
      <c r="X845" s="13"/>
      <c r="Y845" s="13"/>
      <c r="Z845" s="13"/>
      <c r="AA845" s="13"/>
      <c r="AB845" s="13"/>
      <c r="AC845" s="13"/>
      <c r="AD845" s="13"/>
      <c r="AE845" s="13"/>
      <c r="AF845" s="13"/>
      <c r="AG845" s="13"/>
      <c r="AH845" s="13"/>
      <c r="AI845" s="13"/>
    </row>
    <row r="846" spans="1:35" ht="15.75" customHeight="1" x14ac:dyDescent="0.25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3"/>
      <c r="W846" s="13"/>
      <c r="X846" s="13"/>
      <c r="Y846" s="13"/>
      <c r="Z846" s="13"/>
      <c r="AA846" s="13"/>
      <c r="AB846" s="13"/>
      <c r="AC846" s="13"/>
      <c r="AD846" s="13"/>
      <c r="AE846" s="13"/>
      <c r="AF846" s="13"/>
      <c r="AG846" s="13"/>
      <c r="AH846" s="13"/>
      <c r="AI846" s="13"/>
    </row>
    <row r="847" spans="1:35" ht="15.75" customHeight="1" x14ac:dyDescent="0.25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3"/>
      <c r="W847" s="13"/>
      <c r="X847" s="13"/>
      <c r="Y847" s="13"/>
      <c r="Z847" s="13"/>
      <c r="AA847" s="13"/>
      <c r="AB847" s="13"/>
      <c r="AC847" s="13"/>
      <c r="AD847" s="13"/>
      <c r="AE847" s="13"/>
      <c r="AF847" s="13"/>
      <c r="AG847" s="13"/>
      <c r="AH847" s="13"/>
      <c r="AI847" s="13"/>
    </row>
    <row r="848" spans="1:35" ht="15.75" customHeight="1" x14ac:dyDescent="0.25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3"/>
      <c r="W848" s="13"/>
      <c r="X848" s="13"/>
      <c r="Y848" s="13"/>
      <c r="Z848" s="13"/>
      <c r="AA848" s="13"/>
      <c r="AB848" s="13"/>
      <c r="AC848" s="13"/>
      <c r="AD848" s="13"/>
      <c r="AE848" s="13"/>
      <c r="AF848" s="13"/>
      <c r="AG848" s="13"/>
      <c r="AH848" s="13"/>
      <c r="AI848" s="13"/>
    </row>
    <row r="849" spans="1:35" ht="15.75" customHeight="1" x14ac:dyDescent="0.25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3"/>
      <c r="W849" s="13"/>
      <c r="X849" s="13"/>
      <c r="Y849" s="13"/>
      <c r="Z849" s="13"/>
      <c r="AA849" s="13"/>
      <c r="AB849" s="13"/>
      <c r="AC849" s="13"/>
      <c r="AD849" s="13"/>
      <c r="AE849" s="13"/>
      <c r="AF849" s="13"/>
      <c r="AG849" s="13"/>
      <c r="AH849" s="13"/>
      <c r="AI849" s="13"/>
    </row>
    <row r="850" spans="1:35" ht="15.75" customHeight="1" x14ac:dyDescent="0.25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3"/>
      <c r="W850" s="13"/>
      <c r="X850" s="13"/>
      <c r="Y850" s="13"/>
      <c r="Z850" s="13"/>
      <c r="AA850" s="13"/>
      <c r="AB850" s="13"/>
      <c r="AC850" s="13"/>
      <c r="AD850" s="13"/>
      <c r="AE850" s="13"/>
      <c r="AF850" s="13"/>
      <c r="AG850" s="13"/>
      <c r="AH850" s="13"/>
      <c r="AI850" s="13"/>
    </row>
    <row r="851" spans="1:35" ht="15.75" customHeight="1" x14ac:dyDescent="0.25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3"/>
      <c r="W851" s="13"/>
      <c r="X851" s="13"/>
      <c r="Y851" s="13"/>
      <c r="Z851" s="13"/>
      <c r="AA851" s="13"/>
      <c r="AB851" s="13"/>
      <c r="AC851" s="13"/>
      <c r="AD851" s="13"/>
      <c r="AE851" s="13"/>
      <c r="AF851" s="13"/>
      <c r="AG851" s="13"/>
      <c r="AH851" s="13"/>
      <c r="AI851" s="13"/>
    </row>
    <row r="852" spans="1:35" ht="15.75" customHeight="1" x14ac:dyDescent="0.25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3"/>
      <c r="W852" s="13"/>
      <c r="X852" s="13"/>
      <c r="Y852" s="13"/>
      <c r="Z852" s="13"/>
      <c r="AA852" s="13"/>
      <c r="AB852" s="13"/>
      <c r="AC852" s="13"/>
      <c r="AD852" s="13"/>
      <c r="AE852" s="13"/>
      <c r="AF852" s="13"/>
      <c r="AG852" s="13"/>
      <c r="AH852" s="13"/>
      <c r="AI852" s="13"/>
    </row>
    <row r="853" spans="1:35" ht="15.75" customHeight="1" x14ac:dyDescent="0.25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3"/>
      <c r="W853" s="13"/>
      <c r="X853" s="13"/>
      <c r="Y853" s="13"/>
      <c r="Z853" s="13"/>
      <c r="AA853" s="13"/>
      <c r="AB853" s="13"/>
      <c r="AC853" s="13"/>
      <c r="AD853" s="13"/>
      <c r="AE853" s="13"/>
      <c r="AF853" s="13"/>
      <c r="AG853" s="13"/>
      <c r="AH853" s="13"/>
      <c r="AI853" s="13"/>
    </row>
    <row r="854" spans="1:35" ht="15.75" customHeight="1" x14ac:dyDescent="0.25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3"/>
      <c r="W854" s="13"/>
      <c r="X854" s="13"/>
      <c r="Y854" s="13"/>
      <c r="Z854" s="13"/>
      <c r="AA854" s="13"/>
      <c r="AB854" s="13"/>
      <c r="AC854" s="13"/>
      <c r="AD854" s="13"/>
      <c r="AE854" s="13"/>
      <c r="AF854" s="13"/>
      <c r="AG854" s="13"/>
      <c r="AH854" s="13"/>
      <c r="AI854" s="13"/>
    </row>
    <row r="855" spans="1:35" ht="15.75" customHeight="1" x14ac:dyDescent="0.25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3"/>
      <c r="W855" s="13"/>
      <c r="X855" s="13"/>
      <c r="Y855" s="13"/>
      <c r="Z855" s="13"/>
      <c r="AA855" s="13"/>
      <c r="AB855" s="13"/>
      <c r="AC855" s="13"/>
      <c r="AD855" s="13"/>
      <c r="AE855" s="13"/>
      <c r="AF855" s="13"/>
      <c r="AG855" s="13"/>
      <c r="AH855" s="13"/>
      <c r="AI855" s="13"/>
    </row>
    <row r="856" spans="1:35" ht="15.75" customHeight="1" x14ac:dyDescent="0.25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3"/>
      <c r="W856" s="13"/>
      <c r="X856" s="13"/>
      <c r="Y856" s="13"/>
      <c r="Z856" s="13"/>
      <c r="AA856" s="13"/>
      <c r="AB856" s="13"/>
      <c r="AC856" s="13"/>
      <c r="AD856" s="13"/>
      <c r="AE856" s="13"/>
      <c r="AF856" s="13"/>
      <c r="AG856" s="13"/>
      <c r="AH856" s="13"/>
      <c r="AI856" s="13"/>
    </row>
    <row r="857" spans="1:35" ht="15.75" customHeight="1" x14ac:dyDescent="0.25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3"/>
      <c r="W857" s="13"/>
      <c r="X857" s="13"/>
      <c r="Y857" s="13"/>
      <c r="Z857" s="13"/>
      <c r="AA857" s="13"/>
      <c r="AB857" s="13"/>
      <c r="AC857" s="13"/>
      <c r="AD857" s="13"/>
      <c r="AE857" s="13"/>
      <c r="AF857" s="13"/>
      <c r="AG857" s="13"/>
      <c r="AH857" s="13"/>
      <c r="AI857" s="13"/>
    </row>
    <row r="858" spans="1:35" ht="15.75" customHeight="1" x14ac:dyDescent="0.25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3"/>
      <c r="W858" s="13"/>
      <c r="X858" s="13"/>
      <c r="Y858" s="13"/>
      <c r="Z858" s="13"/>
      <c r="AA858" s="13"/>
      <c r="AB858" s="13"/>
      <c r="AC858" s="13"/>
      <c r="AD858" s="13"/>
      <c r="AE858" s="13"/>
      <c r="AF858" s="13"/>
      <c r="AG858" s="13"/>
      <c r="AH858" s="13"/>
      <c r="AI858" s="13"/>
    </row>
    <row r="859" spans="1:35" ht="15.75" customHeight="1" x14ac:dyDescent="0.25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3"/>
      <c r="W859" s="13"/>
      <c r="X859" s="13"/>
      <c r="Y859" s="13"/>
      <c r="Z859" s="13"/>
      <c r="AA859" s="13"/>
      <c r="AB859" s="13"/>
      <c r="AC859" s="13"/>
      <c r="AD859" s="13"/>
      <c r="AE859" s="13"/>
      <c r="AF859" s="13"/>
      <c r="AG859" s="13"/>
      <c r="AH859" s="13"/>
      <c r="AI859" s="13"/>
    </row>
    <row r="860" spans="1:35" ht="15.75" customHeight="1" x14ac:dyDescent="0.25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3"/>
      <c r="W860" s="13"/>
      <c r="X860" s="13"/>
      <c r="Y860" s="13"/>
      <c r="Z860" s="13"/>
      <c r="AA860" s="13"/>
      <c r="AB860" s="13"/>
      <c r="AC860" s="13"/>
      <c r="AD860" s="13"/>
      <c r="AE860" s="13"/>
      <c r="AF860" s="13"/>
      <c r="AG860" s="13"/>
      <c r="AH860" s="13"/>
      <c r="AI860" s="13"/>
    </row>
    <row r="861" spans="1:35" ht="15.75" customHeight="1" x14ac:dyDescent="0.25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3"/>
      <c r="W861" s="13"/>
      <c r="X861" s="13"/>
      <c r="Y861" s="13"/>
      <c r="Z861" s="13"/>
      <c r="AA861" s="13"/>
      <c r="AB861" s="13"/>
      <c r="AC861" s="13"/>
      <c r="AD861" s="13"/>
      <c r="AE861" s="13"/>
      <c r="AF861" s="13"/>
      <c r="AG861" s="13"/>
      <c r="AH861" s="13"/>
      <c r="AI861" s="13"/>
    </row>
    <row r="862" spans="1:35" ht="15.75" customHeight="1" x14ac:dyDescent="0.25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3"/>
      <c r="W862" s="13"/>
      <c r="X862" s="13"/>
      <c r="Y862" s="13"/>
      <c r="Z862" s="13"/>
      <c r="AA862" s="13"/>
      <c r="AB862" s="13"/>
      <c r="AC862" s="13"/>
      <c r="AD862" s="13"/>
      <c r="AE862" s="13"/>
      <c r="AF862" s="13"/>
      <c r="AG862" s="13"/>
      <c r="AH862" s="13"/>
      <c r="AI862" s="13"/>
    </row>
    <row r="863" spans="1:35" ht="15.75" customHeight="1" x14ac:dyDescent="0.25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3"/>
      <c r="W863" s="13"/>
      <c r="X863" s="13"/>
      <c r="Y863" s="13"/>
      <c r="Z863" s="13"/>
      <c r="AA863" s="13"/>
      <c r="AB863" s="13"/>
      <c r="AC863" s="13"/>
      <c r="AD863" s="13"/>
      <c r="AE863" s="13"/>
      <c r="AF863" s="13"/>
      <c r="AG863" s="13"/>
      <c r="AH863" s="13"/>
      <c r="AI863" s="13"/>
    </row>
    <row r="864" spans="1:35" ht="15.75" customHeight="1" x14ac:dyDescent="0.25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3"/>
      <c r="W864" s="13"/>
      <c r="X864" s="13"/>
      <c r="Y864" s="13"/>
      <c r="Z864" s="13"/>
      <c r="AA864" s="13"/>
      <c r="AB864" s="13"/>
      <c r="AC864" s="13"/>
      <c r="AD864" s="13"/>
      <c r="AE864" s="13"/>
      <c r="AF864" s="13"/>
      <c r="AG864" s="13"/>
      <c r="AH864" s="13"/>
      <c r="AI864" s="13"/>
    </row>
    <row r="865" spans="1:35" ht="15.75" customHeight="1" x14ac:dyDescent="0.25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3"/>
      <c r="W865" s="13"/>
      <c r="X865" s="13"/>
      <c r="Y865" s="13"/>
      <c r="Z865" s="13"/>
      <c r="AA865" s="13"/>
      <c r="AB865" s="13"/>
      <c r="AC865" s="13"/>
      <c r="AD865" s="13"/>
      <c r="AE865" s="13"/>
      <c r="AF865" s="13"/>
      <c r="AG865" s="13"/>
      <c r="AH865" s="13"/>
      <c r="AI865" s="13"/>
    </row>
    <row r="866" spans="1:35" ht="15.75" customHeight="1" x14ac:dyDescent="0.25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3"/>
      <c r="W866" s="13"/>
      <c r="X866" s="13"/>
      <c r="Y866" s="13"/>
      <c r="Z866" s="13"/>
      <c r="AA866" s="13"/>
      <c r="AB866" s="13"/>
      <c r="AC866" s="13"/>
      <c r="AD866" s="13"/>
      <c r="AE866" s="13"/>
      <c r="AF866" s="13"/>
      <c r="AG866" s="13"/>
      <c r="AH866" s="13"/>
      <c r="AI866" s="13"/>
    </row>
    <row r="867" spans="1:35" ht="15.75" customHeight="1" x14ac:dyDescent="0.25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3"/>
      <c r="W867" s="13"/>
      <c r="X867" s="13"/>
      <c r="Y867" s="13"/>
      <c r="Z867" s="13"/>
      <c r="AA867" s="13"/>
      <c r="AB867" s="13"/>
      <c r="AC867" s="13"/>
      <c r="AD867" s="13"/>
      <c r="AE867" s="13"/>
      <c r="AF867" s="13"/>
      <c r="AG867" s="13"/>
      <c r="AH867" s="13"/>
      <c r="AI867" s="13"/>
    </row>
    <row r="868" spans="1:35" ht="15.75" customHeight="1" x14ac:dyDescent="0.25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3"/>
      <c r="W868" s="13"/>
      <c r="X868" s="13"/>
      <c r="Y868" s="13"/>
      <c r="Z868" s="13"/>
      <c r="AA868" s="13"/>
      <c r="AB868" s="13"/>
      <c r="AC868" s="13"/>
      <c r="AD868" s="13"/>
      <c r="AE868" s="13"/>
      <c r="AF868" s="13"/>
      <c r="AG868" s="13"/>
      <c r="AH868" s="13"/>
      <c r="AI868" s="13"/>
    </row>
    <row r="869" spans="1:35" ht="15.75" customHeight="1" x14ac:dyDescent="0.25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3"/>
      <c r="W869" s="13"/>
      <c r="X869" s="13"/>
      <c r="Y869" s="13"/>
      <c r="Z869" s="13"/>
      <c r="AA869" s="13"/>
      <c r="AB869" s="13"/>
      <c r="AC869" s="13"/>
      <c r="AD869" s="13"/>
      <c r="AE869" s="13"/>
      <c r="AF869" s="13"/>
      <c r="AG869" s="13"/>
      <c r="AH869" s="13"/>
      <c r="AI869" s="13"/>
    </row>
    <row r="870" spans="1:35" ht="15.75" customHeight="1" x14ac:dyDescent="0.25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3"/>
      <c r="W870" s="13"/>
      <c r="X870" s="13"/>
      <c r="Y870" s="13"/>
      <c r="Z870" s="13"/>
      <c r="AA870" s="13"/>
      <c r="AB870" s="13"/>
      <c r="AC870" s="13"/>
      <c r="AD870" s="13"/>
      <c r="AE870" s="13"/>
      <c r="AF870" s="13"/>
      <c r="AG870" s="13"/>
      <c r="AH870" s="13"/>
      <c r="AI870" s="13"/>
    </row>
    <row r="871" spans="1:35" ht="15.75" customHeight="1" x14ac:dyDescent="0.25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3"/>
      <c r="W871" s="13"/>
      <c r="X871" s="13"/>
      <c r="Y871" s="13"/>
      <c r="Z871" s="13"/>
      <c r="AA871" s="13"/>
      <c r="AB871" s="13"/>
      <c r="AC871" s="13"/>
      <c r="AD871" s="13"/>
      <c r="AE871" s="13"/>
      <c r="AF871" s="13"/>
      <c r="AG871" s="13"/>
      <c r="AH871" s="13"/>
      <c r="AI871" s="13"/>
    </row>
    <row r="872" spans="1:35" ht="15.75" customHeight="1" x14ac:dyDescent="0.25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3"/>
      <c r="W872" s="13"/>
      <c r="X872" s="13"/>
      <c r="Y872" s="13"/>
      <c r="Z872" s="13"/>
      <c r="AA872" s="13"/>
      <c r="AB872" s="13"/>
      <c r="AC872" s="13"/>
      <c r="AD872" s="13"/>
      <c r="AE872" s="13"/>
      <c r="AF872" s="13"/>
      <c r="AG872" s="13"/>
      <c r="AH872" s="13"/>
      <c r="AI872" s="13"/>
    </row>
    <row r="873" spans="1:35" ht="15.75" customHeight="1" x14ac:dyDescent="0.25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3"/>
      <c r="W873" s="13"/>
      <c r="X873" s="13"/>
      <c r="Y873" s="13"/>
      <c r="Z873" s="13"/>
      <c r="AA873" s="13"/>
      <c r="AB873" s="13"/>
      <c r="AC873" s="13"/>
      <c r="AD873" s="13"/>
      <c r="AE873" s="13"/>
      <c r="AF873" s="13"/>
      <c r="AG873" s="13"/>
      <c r="AH873" s="13"/>
      <c r="AI873" s="13"/>
    </row>
    <row r="874" spans="1:35" ht="15.75" customHeight="1" x14ac:dyDescent="0.25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3"/>
      <c r="W874" s="13"/>
      <c r="X874" s="13"/>
      <c r="Y874" s="13"/>
      <c r="Z874" s="13"/>
      <c r="AA874" s="13"/>
      <c r="AB874" s="13"/>
      <c r="AC874" s="13"/>
      <c r="AD874" s="13"/>
      <c r="AE874" s="13"/>
      <c r="AF874" s="13"/>
      <c r="AG874" s="13"/>
      <c r="AH874" s="13"/>
      <c r="AI874" s="13"/>
    </row>
    <row r="875" spans="1:35" ht="15.75" customHeight="1" x14ac:dyDescent="0.25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3"/>
      <c r="W875" s="13"/>
      <c r="X875" s="13"/>
      <c r="Y875" s="13"/>
      <c r="Z875" s="13"/>
      <c r="AA875" s="13"/>
      <c r="AB875" s="13"/>
      <c r="AC875" s="13"/>
      <c r="AD875" s="13"/>
      <c r="AE875" s="13"/>
      <c r="AF875" s="13"/>
      <c r="AG875" s="13"/>
      <c r="AH875" s="13"/>
      <c r="AI875" s="13"/>
    </row>
    <row r="876" spans="1:35" ht="15.75" customHeight="1" x14ac:dyDescent="0.25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3"/>
      <c r="W876" s="13"/>
      <c r="X876" s="13"/>
      <c r="Y876" s="13"/>
      <c r="Z876" s="13"/>
      <c r="AA876" s="13"/>
      <c r="AB876" s="13"/>
      <c r="AC876" s="13"/>
      <c r="AD876" s="13"/>
      <c r="AE876" s="13"/>
      <c r="AF876" s="13"/>
      <c r="AG876" s="13"/>
      <c r="AH876" s="13"/>
      <c r="AI876" s="13"/>
    </row>
    <row r="877" spans="1:35" ht="15.75" customHeight="1" x14ac:dyDescent="0.25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3"/>
      <c r="W877" s="13"/>
      <c r="X877" s="13"/>
      <c r="Y877" s="13"/>
      <c r="Z877" s="13"/>
      <c r="AA877" s="13"/>
      <c r="AB877" s="13"/>
      <c r="AC877" s="13"/>
      <c r="AD877" s="13"/>
      <c r="AE877" s="13"/>
      <c r="AF877" s="13"/>
      <c r="AG877" s="13"/>
      <c r="AH877" s="13"/>
      <c r="AI877" s="13"/>
    </row>
    <row r="878" spans="1:35" ht="15.75" customHeight="1" x14ac:dyDescent="0.25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3"/>
      <c r="W878" s="13"/>
      <c r="X878" s="13"/>
      <c r="Y878" s="13"/>
      <c r="Z878" s="13"/>
      <c r="AA878" s="13"/>
      <c r="AB878" s="13"/>
      <c r="AC878" s="13"/>
      <c r="AD878" s="13"/>
      <c r="AE878" s="13"/>
      <c r="AF878" s="13"/>
      <c r="AG878" s="13"/>
      <c r="AH878" s="13"/>
      <c r="AI878" s="13"/>
    </row>
    <row r="879" spans="1:35" ht="15.75" customHeight="1" x14ac:dyDescent="0.25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3"/>
      <c r="W879" s="13"/>
      <c r="X879" s="13"/>
      <c r="Y879" s="13"/>
      <c r="Z879" s="13"/>
      <c r="AA879" s="13"/>
      <c r="AB879" s="13"/>
      <c r="AC879" s="13"/>
      <c r="AD879" s="13"/>
      <c r="AE879" s="13"/>
      <c r="AF879" s="13"/>
      <c r="AG879" s="13"/>
      <c r="AH879" s="13"/>
      <c r="AI879" s="13"/>
    </row>
    <row r="880" spans="1:35" ht="15.75" customHeight="1" x14ac:dyDescent="0.25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3"/>
      <c r="W880" s="13"/>
      <c r="X880" s="13"/>
      <c r="Y880" s="13"/>
      <c r="Z880" s="13"/>
      <c r="AA880" s="13"/>
      <c r="AB880" s="13"/>
      <c r="AC880" s="13"/>
      <c r="AD880" s="13"/>
      <c r="AE880" s="13"/>
      <c r="AF880" s="13"/>
      <c r="AG880" s="13"/>
      <c r="AH880" s="13"/>
      <c r="AI880" s="13"/>
    </row>
    <row r="881" spans="1:35" ht="15.75" customHeight="1" x14ac:dyDescent="0.25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3"/>
      <c r="W881" s="13"/>
      <c r="X881" s="13"/>
      <c r="Y881" s="13"/>
      <c r="Z881" s="13"/>
      <c r="AA881" s="13"/>
      <c r="AB881" s="13"/>
      <c r="AC881" s="13"/>
      <c r="AD881" s="13"/>
      <c r="AE881" s="13"/>
      <c r="AF881" s="13"/>
      <c r="AG881" s="13"/>
      <c r="AH881" s="13"/>
      <c r="AI881" s="13"/>
    </row>
    <row r="882" spans="1:35" ht="15.75" customHeight="1" x14ac:dyDescent="0.25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3"/>
      <c r="W882" s="13"/>
      <c r="X882" s="13"/>
      <c r="Y882" s="13"/>
      <c r="Z882" s="13"/>
      <c r="AA882" s="13"/>
      <c r="AB882" s="13"/>
      <c r="AC882" s="13"/>
      <c r="AD882" s="13"/>
      <c r="AE882" s="13"/>
      <c r="AF882" s="13"/>
      <c r="AG882" s="13"/>
      <c r="AH882" s="13"/>
      <c r="AI882" s="13"/>
    </row>
    <row r="883" spans="1:35" ht="15.75" customHeight="1" x14ac:dyDescent="0.25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3"/>
      <c r="W883" s="13"/>
      <c r="X883" s="13"/>
      <c r="Y883" s="13"/>
      <c r="Z883" s="13"/>
      <c r="AA883" s="13"/>
      <c r="AB883" s="13"/>
      <c r="AC883" s="13"/>
      <c r="AD883" s="13"/>
      <c r="AE883" s="13"/>
      <c r="AF883" s="13"/>
      <c r="AG883" s="13"/>
      <c r="AH883" s="13"/>
      <c r="AI883" s="13"/>
    </row>
    <row r="884" spans="1:35" ht="15.75" customHeight="1" x14ac:dyDescent="0.25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3"/>
      <c r="W884" s="13"/>
      <c r="X884" s="13"/>
      <c r="Y884" s="13"/>
      <c r="Z884" s="13"/>
      <c r="AA884" s="13"/>
      <c r="AB884" s="13"/>
      <c r="AC884" s="13"/>
      <c r="AD884" s="13"/>
      <c r="AE884" s="13"/>
      <c r="AF884" s="13"/>
      <c r="AG884" s="13"/>
      <c r="AH884" s="13"/>
      <c r="AI884" s="13"/>
    </row>
    <row r="885" spans="1:35" ht="15.75" customHeight="1" x14ac:dyDescent="0.25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3"/>
      <c r="W885" s="13"/>
      <c r="X885" s="13"/>
      <c r="Y885" s="13"/>
      <c r="Z885" s="13"/>
      <c r="AA885" s="13"/>
      <c r="AB885" s="13"/>
      <c r="AC885" s="13"/>
      <c r="AD885" s="13"/>
      <c r="AE885" s="13"/>
      <c r="AF885" s="13"/>
      <c r="AG885" s="13"/>
      <c r="AH885" s="13"/>
      <c r="AI885" s="13"/>
    </row>
    <row r="886" spans="1:35" ht="15.75" customHeight="1" x14ac:dyDescent="0.25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3"/>
      <c r="W886" s="13"/>
      <c r="X886" s="13"/>
      <c r="Y886" s="13"/>
      <c r="Z886" s="13"/>
      <c r="AA886" s="13"/>
      <c r="AB886" s="13"/>
      <c r="AC886" s="13"/>
      <c r="AD886" s="13"/>
      <c r="AE886" s="13"/>
      <c r="AF886" s="13"/>
      <c r="AG886" s="13"/>
      <c r="AH886" s="13"/>
      <c r="AI886" s="13"/>
    </row>
    <row r="887" spans="1:35" ht="15.75" customHeight="1" x14ac:dyDescent="0.25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3"/>
      <c r="W887" s="13"/>
      <c r="X887" s="13"/>
      <c r="Y887" s="13"/>
      <c r="Z887" s="13"/>
      <c r="AA887" s="13"/>
      <c r="AB887" s="13"/>
      <c r="AC887" s="13"/>
      <c r="AD887" s="13"/>
      <c r="AE887" s="13"/>
      <c r="AF887" s="13"/>
      <c r="AG887" s="13"/>
      <c r="AH887" s="13"/>
      <c r="AI887" s="13"/>
    </row>
    <row r="888" spans="1:35" ht="15.75" customHeight="1" x14ac:dyDescent="0.25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3"/>
      <c r="W888" s="13"/>
      <c r="X888" s="13"/>
      <c r="Y888" s="13"/>
      <c r="Z888" s="13"/>
      <c r="AA888" s="13"/>
      <c r="AB888" s="13"/>
      <c r="AC888" s="13"/>
      <c r="AD888" s="13"/>
      <c r="AE888" s="13"/>
      <c r="AF888" s="13"/>
      <c r="AG888" s="13"/>
      <c r="AH888" s="13"/>
      <c r="AI888" s="13"/>
    </row>
    <row r="889" spans="1:35" ht="15.75" customHeight="1" x14ac:dyDescent="0.25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3"/>
      <c r="W889" s="13"/>
      <c r="X889" s="13"/>
      <c r="Y889" s="13"/>
      <c r="Z889" s="13"/>
      <c r="AA889" s="13"/>
      <c r="AB889" s="13"/>
      <c r="AC889" s="13"/>
      <c r="AD889" s="13"/>
      <c r="AE889" s="13"/>
      <c r="AF889" s="13"/>
      <c r="AG889" s="13"/>
      <c r="AH889" s="13"/>
      <c r="AI889" s="13"/>
    </row>
    <row r="890" spans="1:35" ht="15.75" customHeight="1" x14ac:dyDescent="0.25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3"/>
      <c r="W890" s="13"/>
      <c r="X890" s="13"/>
      <c r="Y890" s="13"/>
      <c r="Z890" s="13"/>
      <c r="AA890" s="13"/>
      <c r="AB890" s="13"/>
      <c r="AC890" s="13"/>
      <c r="AD890" s="13"/>
      <c r="AE890" s="13"/>
      <c r="AF890" s="13"/>
      <c r="AG890" s="13"/>
      <c r="AH890" s="13"/>
      <c r="AI890" s="13"/>
    </row>
    <row r="891" spans="1:35" ht="15.75" customHeight="1" x14ac:dyDescent="0.25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3"/>
      <c r="W891" s="13"/>
      <c r="X891" s="13"/>
      <c r="Y891" s="13"/>
      <c r="Z891" s="13"/>
      <c r="AA891" s="13"/>
      <c r="AB891" s="13"/>
      <c r="AC891" s="13"/>
      <c r="AD891" s="13"/>
      <c r="AE891" s="13"/>
      <c r="AF891" s="13"/>
      <c r="AG891" s="13"/>
      <c r="AH891" s="13"/>
      <c r="AI891" s="13"/>
    </row>
    <row r="892" spans="1:35" ht="15.75" customHeight="1" x14ac:dyDescent="0.25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3"/>
      <c r="W892" s="13"/>
      <c r="X892" s="13"/>
      <c r="Y892" s="13"/>
      <c r="Z892" s="13"/>
      <c r="AA892" s="13"/>
      <c r="AB892" s="13"/>
      <c r="AC892" s="13"/>
      <c r="AD892" s="13"/>
      <c r="AE892" s="13"/>
      <c r="AF892" s="13"/>
      <c r="AG892" s="13"/>
      <c r="AH892" s="13"/>
      <c r="AI892" s="13"/>
    </row>
    <row r="893" spans="1:35" ht="15.75" customHeight="1" x14ac:dyDescent="0.25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3"/>
      <c r="W893" s="13"/>
      <c r="X893" s="13"/>
      <c r="Y893" s="13"/>
      <c r="Z893" s="13"/>
      <c r="AA893" s="13"/>
      <c r="AB893" s="13"/>
      <c r="AC893" s="13"/>
      <c r="AD893" s="13"/>
      <c r="AE893" s="13"/>
      <c r="AF893" s="13"/>
      <c r="AG893" s="13"/>
      <c r="AH893" s="13"/>
      <c r="AI893" s="13"/>
    </row>
    <row r="894" spans="1:35" ht="15.75" customHeight="1" x14ac:dyDescent="0.25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3"/>
      <c r="W894" s="13"/>
      <c r="X894" s="13"/>
      <c r="Y894" s="13"/>
      <c r="Z894" s="13"/>
      <c r="AA894" s="13"/>
      <c r="AB894" s="13"/>
      <c r="AC894" s="13"/>
      <c r="AD894" s="13"/>
      <c r="AE894" s="13"/>
      <c r="AF894" s="13"/>
      <c r="AG894" s="13"/>
      <c r="AH894" s="13"/>
      <c r="AI894" s="13"/>
    </row>
    <row r="895" spans="1:35" ht="15.75" customHeight="1" x14ac:dyDescent="0.25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3"/>
      <c r="W895" s="13"/>
      <c r="X895" s="13"/>
      <c r="Y895" s="13"/>
      <c r="Z895" s="13"/>
      <c r="AA895" s="13"/>
      <c r="AB895" s="13"/>
      <c r="AC895" s="13"/>
      <c r="AD895" s="13"/>
      <c r="AE895" s="13"/>
      <c r="AF895" s="13"/>
      <c r="AG895" s="13"/>
      <c r="AH895" s="13"/>
      <c r="AI895" s="13"/>
    </row>
    <row r="896" spans="1:35" ht="15.75" customHeight="1" x14ac:dyDescent="0.25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3"/>
      <c r="W896" s="13"/>
      <c r="X896" s="13"/>
      <c r="Y896" s="13"/>
      <c r="Z896" s="13"/>
      <c r="AA896" s="13"/>
      <c r="AB896" s="13"/>
      <c r="AC896" s="13"/>
      <c r="AD896" s="13"/>
      <c r="AE896" s="13"/>
      <c r="AF896" s="13"/>
      <c r="AG896" s="13"/>
      <c r="AH896" s="13"/>
      <c r="AI896" s="13"/>
    </row>
    <row r="897" spans="1:35" ht="15.75" customHeight="1" x14ac:dyDescent="0.25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3"/>
      <c r="W897" s="13"/>
      <c r="X897" s="13"/>
      <c r="Y897" s="13"/>
      <c r="Z897" s="13"/>
      <c r="AA897" s="13"/>
      <c r="AB897" s="13"/>
      <c r="AC897" s="13"/>
      <c r="AD897" s="13"/>
      <c r="AE897" s="13"/>
      <c r="AF897" s="13"/>
      <c r="AG897" s="13"/>
      <c r="AH897" s="13"/>
      <c r="AI897" s="13"/>
    </row>
    <row r="898" spans="1:35" ht="15.75" customHeight="1" x14ac:dyDescent="0.25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3"/>
      <c r="W898" s="13"/>
      <c r="X898" s="13"/>
      <c r="Y898" s="13"/>
      <c r="Z898" s="13"/>
      <c r="AA898" s="13"/>
      <c r="AB898" s="13"/>
      <c r="AC898" s="13"/>
      <c r="AD898" s="13"/>
      <c r="AE898" s="13"/>
      <c r="AF898" s="13"/>
      <c r="AG898" s="13"/>
      <c r="AH898" s="13"/>
      <c r="AI898" s="13"/>
    </row>
    <row r="899" spans="1:35" ht="15.75" customHeight="1" x14ac:dyDescent="0.25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3"/>
      <c r="W899" s="13"/>
      <c r="X899" s="13"/>
      <c r="Y899" s="13"/>
      <c r="Z899" s="13"/>
      <c r="AA899" s="13"/>
      <c r="AB899" s="13"/>
      <c r="AC899" s="13"/>
      <c r="AD899" s="13"/>
      <c r="AE899" s="13"/>
      <c r="AF899" s="13"/>
      <c r="AG899" s="13"/>
      <c r="AH899" s="13"/>
      <c r="AI899" s="13"/>
    </row>
    <row r="900" spans="1:35" ht="15.75" customHeight="1" x14ac:dyDescent="0.25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3"/>
      <c r="W900" s="13"/>
      <c r="X900" s="13"/>
      <c r="Y900" s="13"/>
      <c r="Z900" s="13"/>
      <c r="AA900" s="13"/>
      <c r="AB900" s="13"/>
      <c r="AC900" s="13"/>
      <c r="AD900" s="13"/>
      <c r="AE900" s="13"/>
      <c r="AF900" s="13"/>
      <c r="AG900" s="13"/>
      <c r="AH900" s="13"/>
      <c r="AI900" s="13"/>
    </row>
    <row r="901" spans="1:35" ht="15.75" customHeight="1" x14ac:dyDescent="0.25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3"/>
      <c r="W901" s="13"/>
      <c r="X901" s="13"/>
      <c r="Y901" s="13"/>
      <c r="Z901" s="13"/>
      <c r="AA901" s="13"/>
      <c r="AB901" s="13"/>
      <c r="AC901" s="13"/>
      <c r="AD901" s="13"/>
      <c r="AE901" s="13"/>
      <c r="AF901" s="13"/>
      <c r="AG901" s="13"/>
      <c r="AH901" s="13"/>
      <c r="AI901" s="13"/>
    </row>
    <row r="902" spans="1:35" ht="15.75" customHeight="1" x14ac:dyDescent="0.25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3"/>
      <c r="W902" s="13"/>
      <c r="X902" s="13"/>
      <c r="Y902" s="13"/>
      <c r="Z902" s="13"/>
      <c r="AA902" s="13"/>
      <c r="AB902" s="13"/>
      <c r="AC902" s="13"/>
      <c r="AD902" s="13"/>
      <c r="AE902" s="13"/>
      <c r="AF902" s="13"/>
      <c r="AG902" s="13"/>
      <c r="AH902" s="13"/>
      <c r="AI902" s="13"/>
    </row>
    <row r="903" spans="1:35" ht="15.75" customHeight="1" x14ac:dyDescent="0.25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3"/>
      <c r="W903" s="13"/>
      <c r="X903" s="13"/>
      <c r="Y903" s="13"/>
      <c r="Z903" s="13"/>
      <c r="AA903" s="13"/>
      <c r="AB903" s="13"/>
      <c r="AC903" s="13"/>
      <c r="AD903" s="13"/>
      <c r="AE903" s="13"/>
      <c r="AF903" s="13"/>
      <c r="AG903" s="13"/>
      <c r="AH903" s="13"/>
      <c r="AI903" s="13"/>
    </row>
    <row r="904" spans="1:35" ht="15.75" customHeight="1" x14ac:dyDescent="0.25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3"/>
      <c r="W904" s="13"/>
      <c r="X904" s="13"/>
      <c r="Y904" s="13"/>
      <c r="Z904" s="13"/>
      <c r="AA904" s="13"/>
      <c r="AB904" s="13"/>
      <c r="AC904" s="13"/>
      <c r="AD904" s="13"/>
      <c r="AE904" s="13"/>
      <c r="AF904" s="13"/>
      <c r="AG904" s="13"/>
      <c r="AH904" s="13"/>
      <c r="AI904" s="13"/>
    </row>
    <row r="905" spans="1:35" ht="15.75" customHeight="1" x14ac:dyDescent="0.25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3"/>
      <c r="W905" s="13"/>
      <c r="X905" s="13"/>
      <c r="Y905" s="13"/>
      <c r="Z905" s="13"/>
      <c r="AA905" s="13"/>
      <c r="AB905" s="13"/>
      <c r="AC905" s="13"/>
      <c r="AD905" s="13"/>
      <c r="AE905" s="13"/>
      <c r="AF905" s="13"/>
      <c r="AG905" s="13"/>
      <c r="AH905" s="13"/>
      <c r="AI905" s="13"/>
    </row>
    <row r="906" spans="1:35" ht="15.75" customHeight="1" x14ac:dyDescent="0.25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3"/>
      <c r="W906" s="13"/>
      <c r="X906" s="13"/>
      <c r="Y906" s="13"/>
      <c r="Z906" s="13"/>
      <c r="AA906" s="13"/>
      <c r="AB906" s="13"/>
      <c r="AC906" s="13"/>
      <c r="AD906" s="13"/>
      <c r="AE906" s="13"/>
      <c r="AF906" s="13"/>
      <c r="AG906" s="13"/>
      <c r="AH906" s="13"/>
      <c r="AI906" s="13"/>
    </row>
    <row r="907" spans="1:35" ht="15.75" customHeight="1" x14ac:dyDescent="0.25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3"/>
      <c r="W907" s="13"/>
      <c r="X907" s="13"/>
      <c r="Y907" s="13"/>
      <c r="Z907" s="13"/>
      <c r="AA907" s="13"/>
      <c r="AB907" s="13"/>
      <c r="AC907" s="13"/>
      <c r="AD907" s="13"/>
      <c r="AE907" s="13"/>
      <c r="AF907" s="13"/>
      <c r="AG907" s="13"/>
      <c r="AH907" s="13"/>
      <c r="AI907" s="13"/>
    </row>
    <row r="908" spans="1:35" ht="15.75" customHeight="1" x14ac:dyDescent="0.25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3"/>
      <c r="W908" s="13"/>
      <c r="X908" s="13"/>
      <c r="Y908" s="13"/>
      <c r="Z908" s="13"/>
      <c r="AA908" s="13"/>
      <c r="AB908" s="13"/>
      <c r="AC908" s="13"/>
      <c r="AD908" s="13"/>
      <c r="AE908" s="13"/>
      <c r="AF908" s="13"/>
      <c r="AG908" s="13"/>
      <c r="AH908" s="13"/>
      <c r="AI908" s="13"/>
    </row>
    <row r="909" spans="1:35" ht="15.75" customHeight="1" x14ac:dyDescent="0.25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3"/>
      <c r="W909" s="13"/>
      <c r="X909" s="13"/>
      <c r="Y909" s="13"/>
      <c r="Z909" s="13"/>
      <c r="AA909" s="13"/>
      <c r="AB909" s="13"/>
      <c r="AC909" s="13"/>
      <c r="AD909" s="13"/>
      <c r="AE909" s="13"/>
      <c r="AF909" s="13"/>
      <c r="AG909" s="13"/>
      <c r="AH909" s="13"/>
      <c r="AI909" s="13"/>
    </row>
    <row r="910" spans="1:35" ht="15.75" customHeight="1" x14ac:dyDescent="0.25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3"/>
      <c r="W910" s="13"/>
      <c r="X910" s="13"/>
      <c r="Y910" s="13"/>
      <c r="Z910" s="13"/>
      <c r="AA910" s="13"/>
      <c r="AB910" s="13"/>
      <c r="AC910" s="13"/>
      <c r="AD910" s="13"/>
      <c r="AE910" s="13"/>
      <c r="AF910" s="13"/>
      <c r="AG910" s="13"/>
      <c r="AH910" s="13"/>
      <c r="AI910" s="13"/>
    </row>
    <row r="911" spans="1:35" ht="15.75" customHeight="1" x14ac:dyDescent="0.25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3"/>
      <c r="W911" s="13"/>
      <c r="X911" s="13"/>
      <c r="Y911" s="13"/>
      <c r="Z911" s="13"/>
      <c r="AA911" s="13"/>
      <c r="AB911" s="13"/>
      <c r="AC911" s="13"/>
      <c r="AD911" s="13"/>
      <c r="AE911" s="13"/>
      <c r="AF911" s="13"/>
      <c r="AG911" s="13"/>
      <c r="AH911" s="13"/>
      <c r="AI911" s="13"/>
    </row>
    <row r="912" spans="1:35" ht="15.75" customHeight="1" x14ac:dyDescent="0.25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3"/>
      <c r="W912" s="13"/>
      <c r="X912" s="13"/>
      <c r="Y912" s="13"/>
      <c r="Z912" s="13"/>
      <c r="AA912" s="13"/>
      <c r="AB912" s="13"/>
      <c r="AC912" s="13"/>
      <c r="AD912" s="13"/>
      <c r="AE912" s="13"/>
      <c r="AF912" s="13"/>
      <c r="AG912" s="13"/>
      <c r="AH912" s="13"/>
      <c r="AI912" s="13"/>
    </row>
    <row r="913" spans="1:35" ht="15.75" customHeight="1" x14ac:dyDescent="0.25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3"/>
      <c r="W913" s="13"/>
      <c r="X913" s="13"/>
      <c r="Y913" s="13"/>
      <c r="Z913" s="13"/>
      <c r="AA913" s="13"/>
      <c r="AB913" s="13"/>
      <c r="AC913" s="13"/>
      <c r="AD913" s="13"/>
      <c r="AE913" s="13"/>
      <c r="AF913" s="13"/>
      <c r="AG913" s="13"/>
      <c r="AH913" s="13"/>
      <c r="AI913" s="13"/>
    </row>
    <row r="914" spans="1:35" ht="15.75" customHeight="1" x14ac:dyDescent="0.25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3"/>
      <c r="W914" s="13"/>
      <c r="X914" s="13"/>
      <c r="Y914" s="13"/>
      <c r="Z914" s="13"/>
      <c r="AA914" s="13"/>
      <c r="AB914" s="13"/>
      <c r="AC914" s="13"/>
      <c r="AD914" s="13"/>
      <c r="AE914" s="13"/>
      <c r="AF914" s="13"/>
      <c r="AG914" s="13"/>
      <c r="AH914" s="13"/>
      <c r="AI914" s="13"/>
    </row>
    <row r="915" spans="1:35" ht="15.75" customHeight="1" x14ac:dyDescent="0.25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3"/>
      <c r="W915" s="13"/>
      <c r="X915" s="13"/>
      <c r="Y915" s="13"/>
      <c r="Z915" s="13"/>
      <c r="AA915" s="13"/>
      <c r="AB915" s="13"/>
      <c r="AC915" s="13"/>
      <c r="AD915" s="13"/>
      <c r="AE915" s="13"/>
      <c r="AF915" s="13"/>
      <c r="AG915" s="13"/>
      <c r="AH915" s="13"/>
      <c r="AI915" s="13"/>
    </row>
    <row r="916" spans="1:35" ht="15.75" customHeight="1" x14ac:dyDescent="0.25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3"/>
      <c r="W916" s="13"/>
      <c r="X916" s="13"/>
      <c r="Y916" s="13"/>
      <c r="Z916" s="13"/>
      <c r="AA916" s="13"/>
      <c r="AB916" s="13"/>
      <c r="AC916" s="13"/>
      <c r="AD916" s="13"/>
      <c r="AE916" s="13"/>
      <c r="AF916" s="13"/>
      <c r="AG916" s="13"/>
      <c r="AH916" s="13"/>
      <c r="AI916" s="13"/>
    </row>
    <row r="917" spans="1:35" ht="15.75" customHeight="1" x14ac:dyDescent="0.25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3"/>
      <c r="W917" s="13"/>
      <c r="X917" s="13"/>
      <c r="Y917" s="13"/>
      <c r="Z917" s="13"/>
      <c r="AA917" s="13"/>
      <c r="AB917" s="13"/>
      <c r="AC917" s="13"/>
      <c r="AD917" s="13"/>
      <c r="AE917" s="13"/>
      <c r="AF917" s="13"/>
      <c r="AG917" s="13"/>
      <c r="AH917" s="13"/>
      <c r="AI917" s="13"/>
    </row>
    <row r="918" spans="1:35" ht="15.75" customHeight="1" x14ac:dyDescent="0.25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3"/>
      <c r="W918" s="13"/>
      <c r="X918" s="13"/>
      <c r="Y918" s="13"/>
      <c r="Z918" s="13"/>
      <c r="AA918" s="13"/>
      <c r="AB918" s="13"/>
      <c r="AC918" s="13"/>
      <c r="AD918" s="13"/>
      <c r="AE918" s="13"/>
      <c r="AF918" s="13"/>
      <c r="AG918" s="13"/>
      <c r="AH918" s="13"/>
      <c r="AI918" s="13"/>
    </row>
    <row r="919" spans="1:35" ht="15.75" customHeight="1" x14ac:dyDescent="0.25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3"/>
      <c r="W919" s="13"/>
      <c r="X919" s="13"/>
      <c r="Y919" s="13"/>
      <c r="Z919" s="13"/>
      <c r="AA919" s="13"/>
      <c r="AB919" s="13"/>
      <c r="AC919" s="13"/>
      <c r="AD919" s="13"/>
      <c r="AE919" s="13"/>
      <c r="AF919" s="13"/>
      <c r="AG919" s="13"/>
      <c r="AH919" s="13"/>
      <c r="AI919" s="13"/>
    </row>
    <row r="920" spans="1:35" ht="15.75" customHeight="1" x14ac:dyDescent="0.25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3"/>
      <c r="W920" s="13"/>
      <c r="X920" s="13"/>
      <c r="Y920" s="13"/>
      <c r="Z920" s="13"/>
      <c r="AA920" s="13"/>
      <c r="AB920" s="13"/>
      <c r="AC920" s="13"/>
      <c r="AD920" s="13"/>
      <c r="AE920" s="13"/>
      <c r="AF920" s="13"/>
      <c r="AG920" s="13"/>
      <c r="AH920" s="13"/>
      <c r="AI920" s="13"/>
    </row>
    <row r="921" spans="1:35" ht="15.75" customHeight="1" x14ac:dyDescent="0.25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3"/>
      <c r="W921" s="13"/>
      <c r="X921" s="13"/>
      <c r="Y921" s="13"/>
      <c r="Z921" s="13"/>
      <c r="AA921" s="13"/>
      <c r="AB921" s="13"/>
      <c r="AC921" s="13"/>
      <c r="AD921" s="13"/>
      <c r="AE921" s="13"/>
      <c r="AF921" s="13"/>
      <c r="AG921" s="13"/>
      <c r="AH921" s="13"/>
      <c r="AI921" s="13"/>
    </row>
    <row r="922" spans="1:35" ht="15.75" customHeight="1" x14ac:dyDescent="0.2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3"/>
      <c r="W922" s="13"/>
      <c r="X922" s="13"/>
      <c r="Y922" s="13"/>
      <c r="Z922" s="13"/>
      <c r="AA922" s="13"/>
      <c r="AB922" s="13"/>
      <c r="AC922" s="13"/>
      <c r="AD922" s="13"/>
      <c r="AE922" s="13"/>
      <c r="AF922" s="13"/>
      <c r="AG922" s="13"/>
      <c r="AH922" s="13"/>
      <c r="AI922" s="13"/>
    </row>
    <row r="923" spans="1:35" ht="15.75" customHeight="1" x14ac:dyDescent="0.25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3"/>
      <c r="W923" s="13"/>
      <c r="X923" s="13"/>
      <c r="Y923" s="13"/>
      <c r="Z923" s="13"/>
      <c r="AA923" s="13"/>
      <c r="AB923" s="13"/>
      <c r="AC923" s="13"/>
      <c r="AD923" s="13"/>
      <c r="AE923" s="13"/>
      <c r="AF923" s="13"/>
      <c r="AG923" s="13"/>
      <c r="AH923" s="13"/>
      <c r="AI923" s="13"/>
    </row>
    <row r="924" spans="1:35" ht="15.75" customHeight="1" x14ac:dyDescent="0.25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3"/>
      <c r="W924" s="13"/>
      <c r="X924" s="13"/>
      <c r="Y924" s="13"/>
      <c r="Z924" s="13"/>
      <c r="AA924" s="13"/>
      <c r="AB924" s="13"/>
      <c r="AC924" s="13"/>
      <c r="AD924" s="13"/>
      <c r="AE924" s="13"/>
      <c r="AF924" s="13"/>
      <c r="AG924" s="13"/>
      <c r="AH924" s="13"/>
      <c r="AI924" s="13"/>
    </row>
    <row r="925" spans="1:35" ht="15.75" customHeight="1" x14ac:dyDescent="0.25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3"/>
      <c r="W925" s="13"/>
      <c r="X925" s="13"/>
      <c r="Y925" s="13"/>
      <c r="Z925" s="13"/>
      <c r="AA925" s="13"/>
      <c r="AB925" s="13"/>
      <c r="AC925" s="13"/>
      <c r="AD925" s="13"/>
      <c r="AE925" s="13"/>
      <c r="AF925" s="13"/>
      <c r="AG925" s="13"/>
      <c r="AH925" s="13"/>
      <c r="AI925" s="13"/>
    </row>
    <row r="926" spans="1:35" ht="15.75" customHeight="1" x14ac:dyDescent="0.25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3"/>
      <c r="W926" s="13"/>
      <c r="X926" s="13"/>
      <c r="Y926" s="13"/>
      <c r="Z926" s="13"/>
      <c r="AA926" s="13"/>
      <c r="AB926" s="13"/>
      <c r="AC926" s="13"/>
      <c r="AD926" s="13"/>
      <c r="AE926" s="13"/>
      <c r="AF926" s="13"/>
      <c r="AG926" s="13"/>
      <c r="AH926" s="13"/>
      <c r="AI926" s="13"/>
    </row>
    <row r="927" spans="1:35" ht="15.75" customHeight="1" x14ac:dyDescent="0.25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3"/>
      <c r="W927" s="13"/>
      <c r="X927" s="13"/>
      <c r="Y927" s="13"/>
      <c r="Z927" s="13"/>
      <c r="AA927" s="13"/>
      <c r="AB927" s="13"/>
      <c r="AC927" s="13"/>
      <c r="AD927" s="13"/>
      <c r="AE927" s="13"/>
      <c r="AF927" s="13"/>
      <c r="AG927" s="13"/>
      <c r="AH927" s="13"/>
      <c r="AI927" s="13"/>
    </row>
    <row r="928" spans="1:35" ht="15.75" customHeight="1" x14ac:dyDescent="0.25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3"/>
      <c r="W928" s="13"/>
      <c r="X928" s="13"/>
      <c r="Y928" s="13"/>
      <c r="Z928" s="13"/>
      <c r="AA928" s="13"/>
      <c r="AB928" s="13"/>
      <c r="AC928" s="13"/>
      <c r="AD928" s="13"/>
      <c r="AE928" s="13"/>
      <c r="AF928" s="13"/>
      <c r="AG928" s="13"/>
      <c r="AH928" s="13"/>
      <c r="AI928" s="13"/>
    </row>
    <row r="929" spans="1:35" ht="15.75" customHeight="1" x14ac:dyDescent="0.25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3"/>
      <c r="W929" s="13"/>
      <c r="X929" s="13"/>
      <c r="Y929" s="13"/>
      <c r="Z929" s="13"/>
      <c r="AA929" s="13"/>
      <c r="AB929" s="13"/>
      <c r="AC929" s="13"/>
      <c r="AD929" s="13"/>
      <c r="AE929" s="13"/>
      <c r="AF929" s="13"/>
      <c r="AG929" s="13"/>
      <c r="AH929" s="13"/>
      <c r="AI929" s="13"/>
    </row>
    <row r="930" spans="1:35" ht="15.75" customHeight="1" x14ac:dyDescent="0.25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3"/>
      <c r="W930" s="13"/>
      <c r="X930" s="13"/>
      <c r="Y930" s="13"/>
      <c r="Z930" s="13"/>
      <c r="AA930" s="13"/>
      <c r="AB930" s="13"/>
      <c r="AC930" s="13"/>
      <c r="AD930" s="13"/>
      <c r="AE930" s="13"/>
      <c r="AF930" s="13"/>
      <c r="AG930" s="13"/>
      <c r="AH930" s="13"/>
      <c r="AI930" s="13"/>
    </row>
    <row r="931" spans="1:35" ht="15.75" customHeight="1" x14ac:dyDescent="0.25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3"/>
      <c r="W931" s="13"/>
      <c r="X931" s="13"/>
      <c r="Y931" s="13"/>
      <c r="Z931" s="13"/>
      <c r="AA931" s="13"/>
      <c r="AB931" s="13"/>
      <c r="AC931" s="13"/>
      <c r="AD931" s="13"/>
      <c r="AE931" s="13"/>
      <c r="AF931" s="13"/>
      <c r="AG931" s="13"/>
      <c r="AH931" s="13"/>
      <c r="AI931" s="13"/>
    </row>
    <row r="932" spans="1:35" ht="15.75" customHeight="1" x14ac:dyDescent="0.25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3"/>
      <c r="W932" s="13"/>
      <c r="X932" s="13"/>
      <c r="Y932" s="13"/>
      <c r="Z932" s="13"/>
      <c r="AA932" s="13"/>
      <c r="AB932" s="13"/>
      <c r="AC932" s="13"/>
      <c r="AD932" s="13"/>
      <c r="AE932" s="13"/>
      <c r="AF932" s="13"/>
      <c r="AG932" s="13"/>
      <c r="AH932" s="13"/>
      <c r="AI932" s="13"/>
    </row>
    <row r="933" spans="1:35" ht="15.75" customHeight="1" x14ac:dyDescent="0.25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3"/>
      <c r="W933" s="13"/>
      <c r="X933" s="13"/>
      <c r="Y933" s="13"/>
      <c r="Z933" s="13"/>
      <c r="AA933" s="13"/>
      <c r="AB933" s="13"/>
      <c r="AC933" s="13"/>
      <c r="AD933" s="13"/>
      <c r="AE933" s="13"/>
      <c r="AF933" s="13"/>
      <c r="AG933" s="13"/>
      <c r="AH933" s="13"/>
      <c r="AI933" s="13"/>
    </row>
    <row r="934" spans="1:35" ht="15.75" customHeight="1" x14ac:dyDescent="0.25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3"/>
      <c r="W934" s="13"/>
      <c r="X934" s="13"/>
      <c r="Y934" s="13"/>
      <c r="Z934" s="13"/>
      <c r="AA934" s="13"/>
      <c r="AB934" s="13"/>
      <c r="AC934" s="13"/>
      <c r="AD934" s="13"/>
      <c r="AE934" s="13"/>
      <c r="AF934" s="13"/>
      <c r="AG934" s="13"/>
      <c r="AH934" s="13"/>
      <c r="AI934" s="13"/>
    </row>
    <row r="935" spans="1:35" ht="15.75" customHeight="1" x14ac:dyDescent="0.25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3"/>
      <c r="W935" s="13"/>
      <c r="X935" s="13"/>
      <c r="Y935" s="13"/>
      <c r="Z935" s="13"/>
      <c r="AA935" s="13"/>
      <c r="AB935" s="13"/>
      <c r="AC935" s="13"/>
      <c r="AD935" s="13"/>
      <c r="AE935" s="13"/>
      <c r="AF935" s="13"/>
      <c r="AG935" s="13"/>
      <c r="AH935" s="13"/>
      <c r="AI935" s="13"/>
    </row>
    <row r="936" spans="1:35" ht="15.75" customHeight="1" x14ac:dyDescent="0.25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3"/>
      <c r="W936" s="13"/>
      <c r="X936" s="13"/>
      <c r="Y936" s="13"/>
      <c r="Z936" s="13"/>
      <c r="AA936" s="13"/>
      <c r="AB936" s="13"/>
      <c r="AC936" s="13"/>
      <c r="AD936" s="13"/>
      <c r="AE936" s="13"/>
      <c r="AF936" s="13"/>
      <c r="AG936" s="13"/>
      <c r="AH936" s="13"/>
      <c r="AI936" s="13"/>
    </row>
    <row r="937" spans="1:35" ht="15.75" customHeight="1" x14ac:dyDescent="0.25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3"/>
      <c r="W937" s="13"/>
      <c r="X937" s="13"/>
      <c r="Y937" s="13"/>
      <c r="Z937" s="13"/>
      <c r="AA937" s="13"/>
      <c r="AB937" s="13"/>
      <c r="AC937" s="13"/>
      <c r="AD937" s="13"/>
      <c r="AE937" s="13"/>
      <c r="AF937" s="13"/>
      <c r="AG937" s="13"/>
      <c r="AH937" s="13"/>
      <c r="AI937" s="13"/>
    </row>
    <row r="938" spans="1:35" ht="15.75" customHeight="1" x14ac:dyDescent="0.25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3"/>
      <c r="W938" s="13"/>
      <c r="X938" s="13"/>
      <c r="Y938" s="13"/>
      <c r="Z938" s="13"/>
      <c r="AA938" s="13"/>
      <c r="AB938" s="13"/>
      <c r="AC938" s="13"/>
      <c r="AD938" s="13"/>
      <c r="AE938" s="13"/>
      <c r="AF938" s="13"/>
      <c r="AG938" s="13"/>
      <c r="AH938" s="13"/>
      <c r="AI938" s="13"/>
    </row>
    <row r="939" spans="1:35" ht="15.75" customHeight="1" x14ac:dyDescent="0.25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3"/>
      <c r="W939" s="13"/>
      <c r="X939" s="13"/>
      <c r="Y939" s="13"/>
      <c r="Z939" s="13"/>
      <c r="AA939" s="13"/>
      <c r="AB939" s="13"/>
      <c r="AC939" s="13"/>
      <c r="AD939" s="13"/>
      <c r="AE939" s="13"/>
      <c r="AF939" s="13"/>
      <c r="AG939" s="13"/>
      <c r="AH939" s="13"/>
      <c r="AI939" s="13"/>
    </row>
    <row r="940" spans="1:35" ht="15.75" customHeight="1" x14ac:dyDescent="0.25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3"/>
      <c r="W940" s="13"/>
      <c r="X940" s="13"/>
      <c r="Y940" s="13"/>
      <c r="Z940" s="13"/>
      <c r="AA940" s="13"/>
      <c r="AB940" s="13"/>
      <c r="AC940" s="13"/>
      <c r="AD940" s="13"/>
      <c r="AE940" s="13"/>
      <c r="AF940" s="13"/>
      <c r="AG940" s="13"/>
      <c r="AH940" s="13"/>
      <c r="AI940" s="13"/>
    </row>
    <row r="941" spans="1:35" ht="15.75" customHeight="1" x14ac:dyDescent="0.25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3"/>
      <c r="W941" s="13"/>
      <c r="X941" s="13"/>
      <c r="Y941" s="13"/>
      <c r="Z941" s="13"/>
      <c r="AA941" s="13"/>
      <c r="AB941" s="13"/>
      <c r="AC941" s="13"/>
      <c r="AD941" s="13"/>
      <c r="AE941" s="13"/>
      <c r="AF941" s="13"/>
      <c r="AG941" s="13"/>
      <c r="AH941" s="13"/>
      <c r="AI941" s="13"/>
    </row>
    <row r="942" spans="1:35" ht="15.75" customHeight="1" x14ac:dyDescent="0.25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3"/>
      <c r="W942" s="13"/>
      <c r="X942" s="13"/>
      <c r="Y942" s="13"/>
      <c r="Z942" s="13"/>
      <c r="AA942" s="13"/>
      <c r="AB942" s="13"/>
      <c r="AC942" s="13"/>
      <c r="AD942" s="13"/>
      <c r="AE942" s="13"/>
      <c r="AF942" s="13"/>
      <c r="AG942" s="13"/>
      <c r="AH942" s="13"/>
      <c r="AI942" s="13"/>
    </row>
    <row r="943" spans="1:35" ht="15.75" customHeight="1" x14ac:dyDescent="0.25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3"/>
      <c r="W943" s="13"/>
      <c r="X943" s="13"/>
      <c r="Y943" s="13"/>
      <c r="Z943" s="13"/>
      <c r="AA943" s="13"/>
      <c r="AB943" s="13"/>
      <c r="AC943" s="13"/>
      <c r="AD943" s="13"/>
      <c r="AE943" s="13"/>
      <c r="AF943" s="13"/>
      <c r="AG943" s="13"/>
      <c r="AH943" s="13"/>
      <c r="AI943" s="13"/>
    </row>
    <row r="944" spans="1:35" ht="15.75" customHeight="1" x14ac:dyDescent="0.25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3"/>
      <c r="W944" s="13"/>
      <c r="X944" s="13"/>
      <c r="Y944" s="13"/>
      <c r="Z944" s="13"/>
      <c r="AA944" s="13"/>
      <c r="AB944" s="13"/>
      <c r="AC944" s="13"/>
      <c r="AD944" s="13"/>
      <c r="AE944" s="13"/>
      <c r="AF944" s="13"/>
      <c r="AG944" s="13"/>
      <c r="AH944" s="13"/>
      <c r="AI944" s="13"/>
    </row>
    <row r="945" spans="1:35" ht="15.75" customHeight="1" x14ac:dyDescent="0.25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3"/>
      <c r="W945" s="13"/>
      <c r="X945" s="13"/>
      <c r="Y945" s="13"/>
      <c r="Z945" s="13"/>
      <c r="AA945" s="13"/>
      <c r="AB945" s="13"/>
      <c r="AC945" s="13"/>
      <c r="AD945" s="13"/>
      <c r="AE945" s="13"/>
      <c r="AF945" s="13"/>
      <c r="AG945" s="13"/>
      <c r="AH945" s="13"/>
      <c r="AI945" s="13"/>
    </row>
    <row r="946" spans="1:35" ht="15.75" customHeight="1" x14ac:dyDescent="0.25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3"/>
      <c r="W946" s="13"/>
      <c r="X946" s="13"/>
      <c r="Y946" s="13"/>
      <c r="Z946" s="13"/>
      <c r="AA946" s="13"/>
      <c r="AB946" s="13"/>
      <c r="AC946" s="13"/>
      <c r="AD946" s="13"/>
      <c r="AE946" s="13"/>
      <c r="AF946" s="13"/>
      <c r="AG946" s="13"/>
      <c r="AH946" s="13"/>
      <c r="AI946" s="13"/>
    </row>
    <row r="947" spans="1:35" ht="15.75" customHeight="1" x14ac:dyDescent="0.25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3"/>
      <c r="W947" s="13"/>
      <c r="X947" s="13"/>
      <c r="Y947" s="13"/>
      <c r="Z947" s="13"/>
      <c r="AA947" s="13"/>
      <c r="AB947" s="13"/>
      <c r="AC947" s="13"/>
      <c r="AD947" s="13"/>
      <c r="AE947" s="13"/>
      <c r="AF947" s="13"/>
      <c r="AG947" s="13"/>
      <c r="AH947" s="13"/>
      <c r="AI947" s="13"/>
    </row>
    <row r="948" spans="1:35" ht="15.75" customHeight="1" x14ac:dyDescent="0.25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3"/>
      <c r="W948" s="13"/>
      <c r="X948" s="13"/>
      <c r="Y948" s="13"/>
      <c r="Z948" s="13"/>
      <c r="AA948" s="13"/>
      <c r="AB948" s="13"/>
      <c r="AC948" s="13"/>
      <c r="AD948" s="13"/>
      <c r="AE948" s="13"/>
      <c r="AF948" s="13"/>
      <c r="AG948" s="13"/>
      <c r="AH948" s="13"/>
      <c r="AI948" s="13"/>
    </row>
    <row r="949" spans="1:35" ht="15.75" customHeight="1" x14ac:dyDescent="0.25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3"/>
      <c r="W949" s="13"/>
      <c r="X949" s="13"/>
      <c r="Y949" s="13"/>
      <c r="Z949" s="13"/>
      <c r="AA949" s="13"/>
      <c r="AB949" s="13"/>
      <c r="AC949" s="13"/>
      <c r="AD949" s="13"/>
      <c r="AE949" s="13"/>
      <c r="AF949" s="13"/>
      <c r="AG949" s="13"/>
      <c r="AH949" s="13"/>
      <c r="AI949" s="13"/>
    </row>
    <row r="950" spans="1:35" ht="15.75" customHeight="1" x14ac:dyDescent="0.25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3"/>
      <c r="W950" s="13"/>
      <c r="X950" s="13"/>
      <c r="Y950" s="13"/>
      <c r="Z950" s="13"/>
      <c r="AA950" s="13"/>
      <c r="AB950" s="13"/>
      <c r="AC950" s="13"/>
      <c r="AD950" s="13"/>
      <c r="AE950" s="13"/>
      <c r="AF950" s="13"/>
      <c r="AG950" s="13"/>
      <c r="AH950" s="13"/>
      <c r="AI950" s="13"/>
    </row>
    <row r="951" spans="1:35" ht="15.75" customHeight="1" x14ac:dyDescent="0.25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3"/>
      <c r="W951" s="13"/>
      <c r="X951" s="13"/>
      <c r="Y951" s="13"/>
      <c r="Z951" s="13"/>
      <c r="AA951" s="13"/>
      <c r="AB951" s="13"/>
      <c r="AC951" s="13"/>
      <c r="AD951" s="13"/>
      <c r="AE951" s="13"/>
      <c r="AF951" s="13"/>
      <c r="AG951" s="13"/>
      <c r="AH951" s="13"/>
      <c r="AI951" s="13"/>
    </row>
    <row r="952" spans="1:35" ht="15.75" customHeight="1" x14ac:dyDescent="0.25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3"/>
      <c r="W952" s="13"/>
      <c r="X952" s="13"/>
      <c r="Y952" s="13"/>
      <c r="Z952" s="13"/>
      <c r="AA952" s="13"/>
      <c r="AB952" s="13"/>
      <c r="AC952" s="13"/>
      <c r="AD952" s="13"/>
      <c r="AE952" s="13"/>
      <c r="AF952" s="13"/>
      <c r="AG952" s="13"/>
      <c r="AH952" s="13"/>
      <c r="AI952" s="13"/>
    </row>
    <row r="953" spans="1:35" ht="15.75" customHeight="1" x14ac:dyDescent="0.25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3"/>
      <c r="W953" s="13"/>
      <c r="X953" s="13"/>
      <c r="Y953" s="13"/>
      <c r="Z953" s="13"/>
      <c r="AA953" s="13"/>
      <c r="AB953" s="13"/>
      <c r="AC953" s="13"/>
      <c r="AD953" s="13"/>
      <c r="AE953" s="13"/>
      <c r="AF953" s="13"/>
      <c r="AG953" s="13"/>
      <c r="AH953" s="13"/>
      <c r="AI953" s="13"/>
    </row>
    <row r="954" spans="1:35" ht="15.75" customHeight="1" x14ac:dyDescent="0.25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3"/>
      <c r="W954" s="13"/>
      <c r="X954" s="13"/>
      <c r="Y954" s="13"/>
      <c r="Z954" s="13"/>
      <c r="AA954" s="13"/>
      <c r="AB954" s="13"/>
      <c r="AC954" s="13"/>
      <c r="AD954" s="13"/>
      <c r="AE954" s="13"/>
      <c r="AF954" s="13"/>
      <c r="AG954" s="13"/>
      <c r="AH954" s="13"/>
      <c r="AI954" s="13"/>
    </row>
    <row r="955" spans="1:35" ht="15.75" customHeight="1" x14ac:dyDescent="0.25">
      <c r="A955" s="13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3"/>
      <c r="W955" s="13"/>
      <c r="X955" s="13"/>
      <c r="Y955" s="13"/>
      <c r="Z955" s="13"/>
      <c r="AA955" s="13"/>
      <c r="AB955" s="13"/>
      <c r="AC955" s="13"/>
      <c r="AD955" s="13"/>
      <c r="AE955" s="13"/>
      <c r="AF955" s="13"/>
      <c r="AG955" s="13"/>
      <c r="AH955" s="13"/>
      <c r="AI955" s="13"/>
    </row>
    <row r="956" spans="1:35" ht="15.75" customHeight="1" x14ac:dyDescent="0.25">
      <c r="A956" s="13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3"/>
      <c r="W956" s="13"/>
      <c r="X956" s="13"/>
      <c r="Y956" s="13"/>
      <c r="Z956" s="13"/>
      <c r="AA956" s="13"/>
      <c r="AB956" s="13"/>
      <c r="AC956" s="13"/>
      <c r="AD956" s="13"/>
      <c r="AE956" s="13"/>
      <c r="AF956" s="13"/>
      <c r="AG956" s="13"/>
      <c r="AH956" s="13"/>
      <c r="AI956" s="13"/>
    </row>
    <row r="957" spans="1:35" ht="15.75" customHeight="1" x14ac:dyDescent="0.25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3"/>
      <c r="W957" s="13"/>
      <c r="X957" s="13"/>
      <c r="Y957" s="13"/>
      <c r="Z957" s="13"/>
      <c r="AA957" s="13"/>
      <c r="AB957" s="13"/>
      <c r="AC957" s="13"/>
      <c r="AD957" s="13"/>
      <c r="AE957" s="13"/>
      <c r="AF957" s="13"/>
      <c r="AG957" s="13"/>
      <c r="AH957" s="13"/>
      <c r="AI957" s="13"/>
    </row>
    <row r="958" spans="1:35" ht="15.75" customHeight="1" x14ac:dyDescent="0.25">
      <c r="A958" s="13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3"/>
      <c r="W958" s="13"/>
      <c r="X958" s="13"/>
      <c r="Y958" s="13"/>
      <c r="Z958" s="13"/>
      <c r="AA958" s="13"/>
      <c r="AB958" s="13"/>
      <c r="AC958" s="13"/>
      <c r="AD958" s="13"/>
      <c r="AE958" s="13"/>
      <c r="AF958" s="13"/>
      <c r="AG958" s="13"/>
      <c r="AH958" s="13"/>
      <c r="AI958" s="13"/>
    </row>
    <row r="959" spans="1:35" ht="15.75" customHeight="1" x14ac:dyDescent="0.25">
      <c r="A959" s="13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3"/>
      <c r="W959" s="13"/>
      <c r="X959" s="13"/>
      <c r="Y959" s="13"/>
      <c r="Z959" s="13"/>
      <c r="AA959" s="13"/>
      <c r="AB959" s="13"/>
      <c r="AC959" s="13"/>
      <c r="AD959" s="13"/>
      <c r="AE959" s="13"/>
      <c r="AF959" s="13"/>
      <c r="AG959" s="13"/>
      <c r="AH959" s="13"/>
      <c r="AI959" s="13"/>
    </row>
    <row r="960" spans="1:35" ht="15.75" customHeight="1" x14ac:dyDescent="0.25">
      <c r="A960" s="13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3"/>
      <c r="W960" s="13"/>
      <c r="X960" s="13"/>
      <c r="Y960" s="13"/>
      <c r="Z960" s="13"/>
      <c r="AA960" s="13"/>
      <c r="AB960" s="13"/>
      <c r="AC960" s="13"/>
      <c r="AD960" s="13"/>
      <c r="AE960" s="13"/>
      <c r="AF960" s="13"/>
      <c r="AG960" s="13"/>
      <c r="AH960" s="13"/>
      <c r="AI960" s="13"/>
    </row>
    <row r="961" spans="1:35" ht="15.75" customHeight="1" x14ac:dyDescent="0.25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3"/>
      <c r="W961" s="13"/>
      <c r="X961" s="13"/>
      <c r="Y961" s="13"/>
      <c r="Z961" s="13"/>
      <c r="AA961" s="13"/>
      <c r="AB961" s="13"/>
      <c r="AC961" s="13"/>
      <c r="AD961" s="13"/>
      <c r="AE961" s="13"/>
      <c r="AF961" s="13"/>
      <c r="AG961" s="13"/>
      <c r="AH961" s="13"/>
      <c r="AI961" s="13"/>
    </row>
    <row r="962" spans="1:35" ht="15.75" customHeight="1" x14ac:dyDescent="0.25">
      <c r="A962" s="13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3"/>
      <c r="W962" s="13"/>
      <c r="X962" s="13"/>
      <c r="Y962" s="13"/>
      <c r="Z962" s="13"/>
      <c r="AA962" s="13"/>
      <c r="AB962" s="13"/>
      <c r="AC962" s="13"/>
      <c r="AD962" s="13"/>
      <c r="AE962" s="13"/>
      <c r="AF962" s="13"/>
      <c r="AG962" s="13"/>
      <c r="AH962" s="13"/>
      <c r="AI962" s="13"/>
    </row>
    <row r="963" spans="1:35" ht="15.75" customHeight="1" x14ac:dyDescent="0.25">
      <c r="A963" s="13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3"/>
      <c r="W963" s="13"/>
      <c r="X963" s="13"/>
      <c r="Y963" s="13"/>
      <c r="Z963" s="13"/>
      <c r="AA963" s="13"/>
      <c r="AB963" s="13"/>
      <c r="AC963" s="13"/>
      <c r="AD963" s="13"/>
      <c r="AE963" s="13"/>
      <c r="AF963" s="13"/>
      <c r="AG963" s="13"/>
      <c r="AH963" s="13"/>
      <c r="AI963" s="13"/>
    </row>
    <row r="964" spans="1:35" ht="15.75" customHeight="1" x14ac:dyDescent="0.25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3"/>
      <c r="W964" s="13"/>
      <c r="X964" s="13"/>
      <c r="Y964" s="13"/>
      <c r="Z964" s="13"/>
      <c r="AA964" s="13"/>
      <c r="AB964" s="13"/>
      <c r="AC964" s="13"/>
      <c r="AD964" s="13"/>
      <c r="AE964" s="13"/>
      <c r="AF964" s="13"/>
      <c r="AG964" s="13"/>
      <c r="AH964" s="13"/>
      <c r="AI964" s="13"/>
    </row>
    <row r="965" spans="1:35" ht="15.75" customHeight="1" x14ac:dyDescent="0.25">
      <c r="A965" s="13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3"/>
      <c r="W965" s="13"/>
      <c r="X965" s="13"/>
      <c r="Y965" s="13"/>
      <c r="Z965" s="13"/>
      <c r="AA965" s="13"/>
      <c r="AB965" s="13"/>
      <c r="AC965" s="13"/>
      <c r="AD965" s="13"/>
      <c r="AE965" s="13"/>
      <c r="AF965" s="13"/>
      <c r="AG965" s="13"/>
      <c r="AH965" s="13"/>
      <c r="AI965" s="13"/>
    </row>
    <row r="966" spans="1:35" ht="15.75" customHeight="1" x14ac:dyDescent="0.25">
      <c r="A966" s="13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3"/>
      <c r="W966" s="13"/>
      <c r="X966" s="13"/>
      <c r="Y966" s="13"/>
      <c r="Z966" s="13"/>
      <c r="AA966" s="13"/>
      <c r="AB966" s="13"/>
      <c r="AC966" s="13"/>
      <c r="AD966" s="13"/>
      <c r="AE966" s="13"/>
      <c r="AF966" s="13"/>
      <c r="AG966" s="13"/>
      <c r="AH966" s="13"/>
      <c r="AI966" s="13"/>
    </row>
    <row r="967" spans="1:35" ht="15.75" customHeight="1" x14ac:dyDescent="0.25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3"/>
      <c r="W967" s="13"/>
      <c r="X967" s="13"/>
      <c r="Y967" s="13"/>
      <c r="Z967" s="13"/>
      <c r="AA967" s="13"/>
      <c r="AB967" s="13"/>
      <c r="AC967" s="13"/>
      <c r="AD967" s="13"/>
      <c r="AE967" s="13"/>
      <c r="AF967" s="13"/>
      <c r="AG967" s="13"/>
      <c r="AH967" s="13"/>
      <c r="AI967" s="13"/>
    </row>
    <row r="968" spans="1:35" ht="15.75" customHeight="1" x14ac:dyDescent="0.25">
      <c r="A968" s="13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3"/>
      <c r="W968" s="13"/>
      <c r="X968" s="13"/>
      <c r="Y968" s="13"/>
      <c r="Z968" s="13"/>
      <c r="AA968" s="13"/>
      <c r="AB968" s="13"/>
      <c r="AC968" s="13"/>
      <c r="AD968" s="13"/>
      <c r="AE968" s="13"/>
      <c r="AF968" s="13"/>
      <c r="AG968" s="13"/>
      <c r="AH968" s="13"/>
      <c r="AI968" s="13"/>
    </row>
    <row r="969" spans="1:35" ht="15.75" customHeight="1" x14ac:dyDescent="0.25">
      <c r="A969" s="13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3"/>
      <c r="W969" s="13"/>
      <c r="X969" s="13"/>
      <c r="Y969" s="13"/>
      <c r="Z969" s="13"/>
      <c r="AA969" s="13"/>
      <c r="AB969" s="13"/>
      <c r="AC969" s="13"/>
      <c r="AD969" s="13"/>
      <c r="AE969" s="13"/>
      <c r="AF969" s="13"/>
      <c r="AG969" s="13"/>
      <c r="AH969" s="13"/>
      <c r="AI969" s="13"/>
    </row>
    <row r="970" spans="1:35" ht="15.75" customHeight="1" x14ac:dyDescent="0.25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3"/>
      <c r="W970" s="13"/>
      <c r="X970" s="13"/>
      <c r="Y970" s="13"/>
      <c r="Z970" s="13"/>
      <c r="AA970" s="13"/>
      <c r="AB970" s="13"/>
      <c r="AC970" s="13"/>
      <c r="AD970" s="13"/>
      <c r="AE970" s="13"/>
      <c r="AF970" s="13"/>
      <c r="AG970" s="13"/>
      <c r="AH970" s="13"/>
      <c r="AI970" s="13"/>
    </row>
    <row r="971" spans="1:35" ht="15.75" customHeight="1" x14ac:dyDescent="0.25">
      <c r="A971" s="13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3"/>
      <c r="W971" s="13"/>
      <c r="X971" s="13"/>
      <c r="Y971" s="13"/>
      <c r="Z971" s="13"/>
      <c r="AA971" s="13"/>
      <c r="AB971" s="13"/>
      <c r="AC971" s="13"/>
      <c r="AD971" s="13"/>
      <c r="AE971" s="13"/>
      <c r="AF971" s="13"/>
      <c r="AG971" s="13"/>
      <c r="AH971" s="13"/>
      <c r="AI971" s="13"/>
    </row>
    <row r="972" spans="1:35" ht="15.75" customHeight="1" x14ac:dyDescent="0.25">
      <c r="A972" s="13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3"/>
      <c r="W972" s="13"/>
      <c r="X972" s="13"/>
      <c r="Y972" s="13"/>
      <c r="Z972" s="13"/>
      <c r="AA972" s="13"/>
      <c r="AB972" s="13"/>
      <c r="AC972" s="13"/>
      <c r="AD972" s="13"/>
      <c r="AE972" s="13"/>
      <c r="AF972" s="13"/>
      <c r="AG972" s="13"/>
      <c r="AH972" s="13"/>
      <c r="AI972" s="13"/>
    </row>
    <row r="973" spans="1:35" ht="15.75" customHeight="1" x14ac:dyDescent="0.25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3"/>
      <c r="W973" s="13"/>
      <c r="X973" s="13"/>
      <c r="Y973" s="13"/>
      <c r="Z973" s="13"/>
      <c r="AA973" s="13"/>
      <c r="AB973" s="13"/>
      <c r="AC973" s="13"/>
      <c r="AD973" s="13"/>
      <c r="AE973" s="13"/>
      <c r="AF973" s="13"/>
      <c r="AG973" s="13"/>
      <c r="AH973" s="13"/>
      <c r="AI973" s="13"/>
    </row>
    <row r="974" spans="1:35" ht="15.75" customHeight="1" x14ac:dyDescent="0.25">
      <c r="A974" s="13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3"/>
      <c r="W974" s="13"/>
      <c r="X974" s="13"/>
      <c r="Y974" s="13"/>
      <c r="Z974" s="13"/>
      <c r="AA974" s="13"/>
      <c r="AB974" s="13"/>
      <c r="AC974" s="13"/>
      <c r="AD974" s="13"/>
      <c r="AE974" s="13"/>
      <c r="AF974" s="13"/>
      <c r="AG974" s="13"/>
      <c r="AH974" s="13"/>
      <c r="AI974" s="13"/>
    </row>
    <row r="975" spans="1:35" ht="15.75" customHeight="1" x14ac:dyDescent="0.25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3"/>
      <c r="W975" s="13"/>
      <c r="X975" s="13"/>
      <c r="Y975" s="13"/>
      <c r="Z975" s="13"/>
      <c r="AA975" s="13"/>
      <c r="AB975" s="13"/>
      <c r="AC975" s="13"/>
      <c r="AD975" s="13"/>
      <c r="AE975" s="13"/>
      <c r="AF975" s="13"/>
      <c r="AG975" s="13"/>
      <c r="AH975" s="13"/>
      <c r="AI975" s="13"/>
    </row>
    <row r="976" spans="1:35" ht="15.75" customHeight="1" x14ac:dyDescent="0.25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3"/>
      <c r="W976" s="13"/>
      <c r="X976" s="13"/>
      <c r="Y976" s="13"/>
      <c r="Z976" s="13"/>
      <c r="AA976" s="13"/>
      <c r="AB976" s="13"/>
      <c r="AC976" s="13"/>
      <c r="AD976" s="13"/>
      <c r="AE976" s="13"/>
      <c r="AF976" s="13"/>
      <c r="AG976" s="13"/>
      <c r="AH976" s="13"/>
      <c r="AI976" s="13"/>
    </row>
    <row r="977" spans="1:35" ht="15.75" customHeight="1" x14ac:dyDescent="0.25">
      <c r="A977" s="13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3"/>
      <c r="W977" s="13"/>
      <c r="X977" s="13"/>
      <c r="Y977" s="13"/>
      <c r="Z977" s="13"/>
      <c r="AA977" s="13"/>
      <c r="AB977" s="13"/>
      <c r="AC977" s="13"/>
      <c r="AD977" s="13"/>
      <c r="AE977" s="13"/>
      <c r="AF977" s="13"/>
      <c r="AG977" s="13"/>
      <c r="AH977" s="13"/>
      <c r="AI977" s="13"/>
    </row>
    <row r="978" spans="1:35" ht="15.75" customHeight="1" x14ac:dyDescent="0.25">
      <c r="A978" s="13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3"/>
      <c r="W978" s="13"/>
      <c r="X978" s="13"/>
      <c r="Y978" s="13"/>
      <c r="Z978" s="13"/>
      <c r="AA978" s="13"/>
      <c r="AB978" s="13"/>
      <c r="AC978" s="13"/>
      <c r="AD978" s="13"/>
      <c r="AE978" s="13"/>
      <c r="AF978" s="13"/>
      <c r="AG978" s="13"/>
      <c r="AH978" s="13"/>
      <c r="AI978" s="13"/>
    </row>
    <row r="979" spans="1:35" ht="15.75" customHeight="1" x14ac:dyDescent="0.25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3"/>
      <c r="W979" s="13"/>
      <c r="X979" s="13"/>
      <c r="Y979" s="13"/>
      <c r="Z979" s="13"/>
      <c r="AA979" s="13"/>
      <c r="AB979" s="13"/>
      <c r="AC979" s="13"/>
      <c r="AD979" s="13"/>
      <c r="AE979" s="13"/>
      <c r="AF979" s="13"/>
      <c r="AG979" s="13"/>
      <c r="AH979" s="13"/>
      <c r="AI979" s="13"/>
    </row>
    <row r="980" spans="1:35" ht="15.75" customHeight="1" x14ac:dyDescent="0.25">
      <c r="A980" s="13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3"/>
      <c r="W980" s="13"/>
      <c r="X980" s="13"/>
      <c r="Y980" s="13"/>
      <c r="Z980" s="13"/>
      <c r="AA980" s="13"/>
      <c r="AB980" s="13"/>
      <c r="AC980" s="13"/>
      <c r="AD980" s="13"/>
      <c r="AE980" s="13"/>
      <c r="AF980" s="13"/>
      <c r="AG980" s="13"/>
      <c r="AH980" s="13"/>
      <c r="AI980" s="13"/>
    </row>
    <row r="981" spans="1:35" ht="15.75" customHeight="1" x14ac:dyDescent="0.25">
      <c r="A981" s="13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3"/>
      <c r="W981" s="13"/>
      <c r="X981" s="13"/>
      <c r="Y981" s="13"/>
      <c r="Z981" s="13"/>
      <c r="AA981" s="13"/>
      <c r="AB981" s="13"/>
      <c r="AC981" s="13"/>
      <c r="AD981" s="13"/>
      <c r="AE981" s="13"/>
      <c r="AF981" s="13"/>
      <c r="AG981" s="13"/>
      <c r="AH981" s="13"/>
      <c r="AI981" s="13"/>
    </row>
    <row r="982" spans="1:35" ht="15.75" customHeight="1" x14ac:dyDescent="0.25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3"/>
      <c r="W982" s="13"/>
      <c r="X982" s="13"/>
      <c r="Y982" s="13"/>
      <c r="Z982" s="13"/>
      <c r="AA982" s="13"/>
      <c r="AB982" s="13"/>
      <c r="AC982" s="13"/>
      <c r="AD982" s="13"/>
      <c r="AE982" s="13"/>
      <c r="AF982" s="13"/>
      <c r="AG982" s="13"/>
      <c r="AH982" s="13"/>
      <c r="AI982" s="13"/>
    </row>
    <row r="983" spans="1:35" ht="15.75" customHeight="1" x14ac:dyDescent="0.25">
      <c r="A983" s="13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3"/>
      <c r="W983" s="13"/>
      <c r="X983" s="13"/>
      <c r="Y983" s="13"/>
      <c r="Z983" s="13"/>
      <c r="AA983" s="13"/>
      <c r="AB983" s="13"/>
      <c r="AC983" s="13"/>
      <c r="AD983" s="13"/>
      <c r="AE983" s="13"/>
      <c r="AF983" s="13"/>
      <c r="AG983" s="13"/>
      <c r="AH983" s="13"/>
      <c r="AI983" s="13"/>
    </row>
    <row r="984" spans="1:35" ht="15.75" customHeight="1" x14ac:dyDescent="0.25">
      <c r="A984" s="13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3"/>
      <c r="W984" s="13"/>
      <c r="X984" s="13"/>
      <c r="Y984" s="13"/>
      <c r="Z984" s="13"/>
      <c r="AA984" s="13"/>
      <c r="AB984" s="13"/>
      <c r="AC984" s="13"/>
      <c r="AD984" s="13"/>
      <c r="AE984" s="13"/>
      <c r="AF984" s="13"/>
      <c r="AG984" s="13"/>
      <c r="AH984" s="13"/>
      <c r="AI984" s="13"/>
    </row>
    <row r="985" spans="1:35" ht="15.75" customHeight="1" x14ac:dyDescent="0.25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3"/>
      <c r="W985" s="13"/>
      <c r="X985" s="13"/>
      <c r="Y985" s="13"/>
      <c r="Z985" s="13"/>
      <c r="AA985" s="13"/>
      <c r="AB985" s="13"/>
      <c r="AC985" s="13"/>
      <c r="AD985" s="13"/>
      <c r="AE985" s="13"/>
      <c r="AF985" s="13"/>
      <c r="AG985" s="13"/>
      <c r="AH985" s="13"/>
      <c r="AI985" s="13"/>
    </row>
    <row r="986" spans="1:35" ht="15.75" customHeight="1" x14ac:dyDescent="0.25">
      <c r="A986" s="13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3"/>
      <c r="W986" s="13"/>
      <c r="X986" s="13"/>
      <c r="Y986" s="13"/>
      <c r="Z986" s="13"/>
      <c r="AA986" s="13"/>
      <c r="AB986" s="13"/>
      <c r="AC986" s="13"/>
      <c r="AD986" s="13"/>
      <c r="AE986" s="13"/>
      <c r="AF986" s="13"/>
      <c r="AG986" s="13"/>
      <c r="AH986" s="13"/>
      <c r="AI986" s="13"/>
    </row>
    <row r="987" spans="1:35" ht="15.75" customHeight="1" x14ac:dyDescent="0.25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3"/>
      <c r="W987" s="13"/>
      <c r="X987" s="13"/>
      <c r="Y987" s="13"/>
      <c r="Z987" s="13"/>
      <c r="AA987" s="13"/>
      <c r="AB987" s="13"/>
      <c r="AC987" s="13"/>
      <c r="AD987" s="13"/>
      <c r="AE987" s="13"/>
      <c r="AF987" s="13"/>
      <c r="AG987" s="13"/>
      <c r="AH987" s="13"/>
      <c r="AI987" s="13"/>
    </row>
    <row r="988" spans="1:35" ht="15.75" customHeight="1" x14ac:dyDescent="0.25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3"/>
      <c r="W988" s="13"/>
      <c r="X988" s="13"/>
      <c r="Y988" s="13"/>
      <c r="Z988" s="13"/>
      <c r="AA988" s="13"/>
      <c r="AB988" s="13"/>
      <c r="AC988" s="13"/>
      <c r="AD988" s="13"/>
      <c r="AE988" s="13"/>
      <c r="AF988" s="13"/>
      <c r="AG988" s="13"/>
      <c r="AH988" s="13"/>
      <c r="AI988" s="13"/>
    </row>
    <row r="989" spans="1:35" ht="15.75" customHeight="1" x14ac:dyDescent="0.25">
      <c r="A989" s="13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3"/>
      <c r="W989" s="13"/>
      <c r="X989" s="13"/>
      <c r="Y989" s="13"/>
      <c r="Z989" s="13"/>
      <c r="AA989" s="13"/>
      <c r="AB989" s="13"/>
      <c r="AC989" s="13"/>
      <c r="AD989" s="13"/>
      <c r="AE989" s="13"/>
      <c r="AF989" s="13"/>
      <c r="AG989" s="13"/>
      <c r="AH989" s="13"/>
      <c r="AI989" s="13"/>
    </row>
    <row r="990" spans="1:35" ht="15.75" customHeight="1" x14ac:dyDescent="0.25">
      <c r="A990" s="13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3"/>
      <c r="W990" s="13"/>
      <c r="X990" s="13"/>
      <c r="Y990" s="13"/>
      <c r="Z990" s="13"/>
      <c r="AA990" s="13"/>
      <c r="AB990" s="13"/>
      <c r="AC990" s="13"/>
      <c r="AD990" s="13"/>
      <c r="AE990" s="13"/>
      <c r="AF990" s="13"/>
      <c r="AG990" s="13"/>
      <c r="AH990" s="13"/>
      <c r="AI990" s="13"/>
    </row>
    <row r="991" spans="1:35" ht="15.75" customHeight="1" x14ac:dyDescent="0.25">
      <c r="A991" s="13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3"/>
      <c r="W991" s="13"/>
      <c r="X991" s="13"/>
      <c r="Y991" s="13"/>
      <c r="Z991" s="13"/>
      <c r="AA991" s="13"/>
      <c r="AB991" s="13"/>
      <c r="AC991" s="13"/>
      <c r="AD991" s="13"/>
      <c r="AE991" s="13"/>
      <c r="AF991" s="13"/>
      <c r="AG991" s="13"/>
      <c r="AH991" s="13"/>
      <c r="AI991" s="13"/>
    </row>
    <row r="992" spans="1:35" ht="15.75" customHeight="1" x14ac:dyDescent="0.25">
      <c r="A992" s="13"/>
      <c r="B992" s="13"/>
      <c r="C992" s="13"/>
      <c r="D992" s="13"/>
      <c r="E992" s="13"/>
      <c r="F992" s="13"/>
      <c r="G992" s="13"/>
      <c r="H992" s="13"/>
      <c r="I992" s="13"/>
      <c r="J992" s="13"/>
      <c r="K992" s="13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3"/>
      <c r="W992" s="13"/>
      <c r="X992" s="13"/>
      <c r="Y992" s="13"/>
      <c r="Z992" s="13"/>
      <c r="AA992" s="13"/>
      <c r="AB992" s="13"/>
      <c r="AC992" s="13"/>
      <c r="AD992" s="13"/>
      <c r="AE992" s="13"/>
      <c r="AF992" s="13"/>
      <c r="AG992" s="13"/>
      <c r="AH992" s="13"/>
      <c r="AI992" s="13"/>
    </row>
    <row r="993" spans="1:35" ht="15.75" customHeight="1" x14ac:dyDescent="0.25">
      <c r="A993" s="13"/>
      <c r="B993" s="13"/>
      <c r="C993" s="13"/>
      <c r="D993" s="13"/>
      <c r="E993" s="13"/>
      <c r="F993" s="13"/>
      <c r="G993" s="13"/>
      <c r="H993" s="13"/>
      <c r="I993" s="13"/>
      <c r="J993" s="13"/>
      <c r="K993" s="13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3"/>
      <c r="W993" s="13"/>
      <c r="X993" s="13"/>
      <c r="Y993" s="13"/>
      <c r="Z993" s="13"/>
      <c r="AA993" s="13"/>
      <c r="AB993" s="13"/>
      <c r="AC993" s="13"/>
      <c r="AD993" s="13"/>
      <c r="AE993" s="13"/>
      <c r="AF993" s="13"/>
      <c r="AG993" s="13"/>
      <c r="AH993" s="13"/>
      <c r="AI993" s="13"/>
    </row>
    <row r="994" spans="1:35" ht="15.75" customHeight="1" x14ac:dyDescent="0.25">
      <c r="A994" s="13"/>
      <c r="B994" s="13"/>
      <c r="C994" s="13"/>
      <c r="D994" s="13"/>
      <c r="E994" s="13"/>
      <c r="F994" s="13"/>
      <c r="G994" s="13"/>
      <c r="H994" s="13"/>
      <c r="I994" s="13"/>
      <c r="J994" s="13"/>
      <c r="K994" s="13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3"/>
      <c r="W994" s="13"/>
      <c r="X994" s="13"/>
      <c r="Y994" s="13"/>
      <c r="Z994" s="13"/>
      <c r="AA994" s="13"/>
      <c r="AB994" s="13"/>
      <c r="AC994" s="13"/>
      <c r="AD994" s="13"/>
      <c r="AE994" s="13"/>
      <c r="AF994" s="13"/>
      <c r="AG994" s="13"/>
      <c r="AH994" s="13"/>
      <c r="AI994" s="13"/>
    </row>
    <row r="995" spans="1:35" ht="15.75" customHeight="1" x14ac:dyDescent="0.25">
      <c r="A995" s="13"/>
      <c r="B995" s="13"/>
      <c r="C995" s="13"/>
      <c r="D995" s="13"/>
      <c r="E995" s="13"/>
      <c r="F995" s="13"/>
      <c r="G995" s="13"/>
      <c r="H995" s="13"/>
      <c r="I995" s="13"/>
      <c r="J995" s="13"/>
      <c r="K995" s="13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3"/>
      <c r="W995" s="13"/>
      <c r="X995" s="13"/>
      <c r="Y995" s="13"/>
      <c r="Z995" s="13"/>
      <c r="AA995" s="13"/>
      <c r="AB995" s="13"/>
      <c r="AC995" s="13"/>
      <c r="AD995" s="13"/>
      <c r="AE995" s="13"/>
      <c r="AF995" s="13"/>
      <c r="AG995" s="13"/>
      <c r="AH995" s="13"/>
      <c r="AI995" s="13"/>
    </row>
    <row r="996" spans="1:35" ht="15.75" customHeight="1" x14ac:dyDescent="0.25">
      <c r="A996" s="13"/>
      <c r="B996" s="13"/>
      <c r="C996" s="13"/>
      <c r="D996" s="13"/>
      <c r="E996" s="13"/>
      <c r="F996" s="13"/>
      <c r="G996" s="13"/>
      <c r="H996" s="13"/>
      <c r="I996" s="13"/>
      <c r="J996" s="13"/>
      <c r="K996" s="13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3"/>
      <c r="W996" s="13"/>
      <c r="X996" s="13"/>
      <c r="Y996" s="13"/>
      <c r="Z996" s="13"/>
      <c r="AA996" s="13"/>
      <c r="AB996" s="13"/>
      <c r="AC996" s="13"/>
      <c r="AD996" s="13"/>
      <c r="AE996" s="13"/>
      <c r="AF996" s="13"/>
      <c r="AG996" s="13"/>
      <c r="AH996" s="13"/>
      <c r="AI996" s="13"/>
    </row>
    <row r="997" spans="1:35" ht="15.75" customHeight="1" x14ac:dyDescent="0.25">
      <c r="A997" s="13"/>
      <c r="B997" s="13"/>
      <c r="C997" s="13"/>
      <c r="D997" s="13"/>
      <c r="E997" s="13"/>
      <c r="F997" s="13"/>
      <c r="G997" s="13"/>
      <c r="H997" s="13"/>
      <c r="I997" s="13"/>
      <c r="J997" s="13"/>
      <c r="K997" s="13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3"/>
      <c r="W997" s="13"/>
      <c r="X997" s="13"/>
      <c r="Y997" s="13"/>
      <c r="Z997" s="13"/>
      <c r="AA997" s="13"/>
      <c r="AB997" s="13"/>
      <c r="AC997" s="13"/>
      <c r="AD997" s="13"/>
      <c r="AE997" s="13"/>
      <c r="AF997" s="13"/>
      <c r="AG997" s="13"/>
      <c r="AH997" s="13"/>
      <c r="AI997" s="13"/>
    </row>
    <row r="998" spans="1:35" ht="15.75" customHeight="1" x14ac:dyDescent="0.25">
      <c r="A998" s="13"/>
      <c r="B998" s="13"/>
      <c r="C998" s="13"/>
      <c r="D998" s="13"/>
      <c r="E998" s="13"/>
      <c r="F998" s="13"/>
      <c r="G998" s="13"/>
      <c r="H998" s="13"/>
      <c r="I998" s="13"/>
      <c r="J998" s="13"/>
      <c r="K998" s="13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3"/>
      <c r="W998" s="13"/>
      <c r="X998" s="13"/>
      <c r="Y998" s="13"/>
      <c r="Z998" s="13"/>
      <c r="AA998" s="13"/>
      <c r="AB998" s="13"/>
      <c r="AC998" s="13"/>
      <c r="AD998" s="13"/>
      <c r="AE998" s="13"/>
      <c r="AF998" s="13"/>
      <c r="AG998" s="13"/>
      <c r="AH998" s="13"/>
      <c r="AI998" s="13"/>
    </row>
    <row r="999" spans="1:35" ht="15.75" customHeight="1" x14ac:dyDescent="0.25">
      <c r="A999" s="13"/>
      <c r="B999" s="13"/>
      <c r="C999" s="13"/>
      <c r="D999" s="13"/>
      <c r="E999" s="13"/>
      <c r="F999" s="13"/>
      <c r="G999" s="13"/>
      <c r="H999" s="13"/>
      <c r="I999" s="13"/>
      <c r="J999" s="13"/>
      <c r="K999" s="13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3"/>
      <c r="W999" s="13"/>
      <c r="X999" s="13"/>
      <c r="Y999" s="13"/>
      <c r="Z999" s="13"/>
      <c r="AA999" s="13"/>
      <c r="AB999" s="13"/>
      <c r="AC999" s="13"/>
      <c r="AD999" s="13"/>
      <c r="AE999" s="13"/>
      <c r="AF999" s="13"/>
      <c r="AG999" s="13"/>
      <c r="AH999" s="13"/>
      <c r="AI999" s="13"/>
    </row>
    <row r="1000" spans="1:35" ht="15.75" customHeight="1" x14ac:dyDescent="0.25">
      <c r="A1000" s="13"/>
      <c r="B1000" s="13"/>
      <c r="C1000" s="13"/>
      <c r="D1000" s="13"/>
      <c r="E1000" s="13"/>
      <c r="F1000" s="13"/>
      <c r="G1000" s="13"/>
      <c r="H1000" s="13"/>
      <c r="I1000" s="13"/>
      <c r="J1000" s="13"/>
      <c r="K1000" s="13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3"/>
      <c r="W1000" s="13"/>
      <c r="X1000" s="13"/>
      <c r="Y1000" s="13"/>
      <c r="Z1000" s="13"/>
      <c r="AA1000" s="13"/>
      <c r="AB1000" s="13"/>
      <c r="AC1000" s="13"/>
      <c r="AD1000" s="13"/>
      <c r="AE1000" s="13"/>
      <c r="AF1000" s="13"/>
      <c r="AG1000" s="13"/>
      <c r="AH1000" s="13"/>
      <c r="AI1000" s="13"/>
    </row>
  </sheetData>
  <mergeCells count="50">
    <mergeCell ref="K28:K29"/>
    <mergeCell ref="D29:H29"/>
    <mergeCell ref="D30:H30"/>
    <mergeCell ref="D32:H32"/>
    <mergeCell ref="D34:F34"/>
    <mergeCell ref="G34:H34"/>
    <mergeCell ref="D35:F35"/>
    <mergeCell ref="G35:H35"/>
    <mergeCell ref="K30:K31"/>
    <mergeCell ref="I32:J32"/>
    <mergeCell ref="I33:J33"/>
    <mergeCell ref="I34:J34"/>
    <mergeCell ref="I35:J35"/>
    <mergeCell ref="D23:I23"/>
    <mergeCell ref="D24:I24"/>
    <mergeCell ref="C28:C29"/>
    <mergeCell ref="C30:C31"/>
    <mergeCell ref="I28:J29"/>
    <mergeCell ref="I30:J31"/>
    <mergeCell ref="D31:H31"/>
    <mergeCell ref="D25:I25"/>
    <mergeCell ref="D27:G27"/>
    <mergeCell ref="H27:J27"/>
    <mergeCell ref="D28:H28"/>
    <mergeCell ref="D19:H19"/>
    <mergeCell ref="I19:J19"/>
    <mergeCell ref="D20:F20"/>
    <mergeCell ref="D21:F21"/>
    <mergeCell ref="D22:I22"/>
    <mergeCell ref="D15:H15"/>
    <mergeCell ref="I15:J15"/>
    <mergeCell ref="D17:K17"/>
    <mergeCell ref="D18:H18"/>
    <mergeCell ref="I18:J18"/>
    <mergeCell ref="D12:H12"/>
    <mergeCell ref="I12:J12"/>
    <mergeCell ref="D13:H13"/>
    <mergeCell ref="I13:J13"/>
    <mergeCell ref="D14:H14"/>
    <mergeCell ref="I14:J14"/>
    <mergeCell ref="G8:H8"/>
    <mergeCell ref="I8:K8"/>
    <mergeCell ref="D10:K10"/>
    <mergeCell ref="D11:H11"/>
    <mergeCell ref="I11:J11"/>
    <mergeCell ref="K1:L1"/>
    <mergeCell ref="D6:E6"/>
    <mergeCell ref="G6:K6"/>
    <mergeCell ref="G7:H7"/>
    <mergeCell ref="I7:K7"/>
  </mergeCells>
  <dataValidations count="1">
    <dataValidation type="list" allowBlank="1" showErrorMessage="1" sqref="K27" xr:uid="{00000000-0002-0000-0000-000000000000}">
      <formula1>"X"</formula1>
    </dataValidation>
  </dataValidations>
  <pageMargins left="0.31496062992125984" right="0.31496062992125984" top="0.43307086614173229" bottom="0.39370078740157483" header="0" footer="0"/>
  <pageSetup paperSize="9" scale="6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D1000"/>
  <sheetViews>
    <sheetView workbookViewId="0"/>
  </sheetViews>
  <sheetFormatPr baseColWidth="10" defaultColWidth="12.5703125" defaultRowHeight="15" customHeight="1" x14ac:dyDescent="0.2"/>
  <cols>
    <col min="1" max="1" width="11.42578125" customWidth="1"/>
    <col min="2" max="2" width="26.7109375" customWidth="1"/>
    <col min="3" max="3" width="25.85546875" customWidth="1"/>
    <col min="4" max="6" width="11.42578125" customWidth="1"/>
    <col min="7" max="26" width="8.5703125" customWidth="1"/>
  </cols>
  <sheetData>
    <row r="1" spans="2:4" ht="12.75" customHeight="1" x14ac:dyDescent="0.2"/>
    <row r="2" spans="2:4" ht="12.75" customHeight="1" x14ac:dyDescent="0.2">
      <c r="B2" s="37" t="s">
        <v>48</v>
      </c>
    </row>
    <row r="3" spans="2:4" ht="12.75" customHeight="1" x14ac:dyDescent="0.2">
      <c r="B3" s="37" t="s">
        <v>49</v>
      </c>
      <c r="C3" s="37">
        <v>2024</v>
      </c>
      <c r="D3" s="37" t="s">
        <v>50</v>
      </c>
    </row>
    <row r="4" spans="2:4" ht="12.75" customHeight="1" x14ac:dyDescent="0.2">
      <c r="B4" s="37" t="s">
        <v>51</v>
      </c>
      <c r="C4" s="37">
        <v>11.65</v>
      </c>
      <c r="D4" s="38" t="s">
        <v>52</v>
      </c>
    </row>
    <row r="5" spans="2:4" ht="12.75" customHeight="1" x14ac:dyDescent="0.2">
      <c r="B5" s="37" t="s">
        <v>53</v>
      </c>
      <c r="C5" s="37">
        <v>11.88</v>
      </c>
      <c r="D5" s="38" t="s">
        <v>54</v>
      </c>
    </row>
    <row r="6" spans="2:4" ht="12.75" customHeight="1" x14ac:dyDescent="0.2">
      <c r="B6" s="37" t="s">
        <v>55</v>
      </c>
      <c r="C6" s="37">
        <v>5.35</v>
      </c>
    </row>
    <row r="7" spans="2:4" ht="12.75" customHeight="1" x14ac:dyDescent="0.2"/>
    <row r="8" spans="2:4" ht="12.75" customHeight="1" x14ac:dyDescent="0.2"/>
    <row r="9" spans="2:4" ht="12.75" customHeight="1" x14ac:dyDescent="0.2"/>
    <row r="10" spans="2:4" ht="12.75" customHeight="1" x14ac:dyDescent="0.2"/>
    <row r="11" spans="2:4" ht="12.75" customHeight="1" x14ac:dyDescent="0.2"/>
    <row r="12" spans="2:4" ht="12.75" customHeight="1" x14ac:dyDescent="0.2"/>
    <row r="13" spans="2:4" ht="12.75" customHeight="1" x14ac:dyDescent="0.2"/>
    <row r="14" spans="2:4" ht="12.75" customHeight="1" x14ac:dyDescent="0.2"/>
    <row r="15" spans="2:4" ht="12.75" customHeight="1" x14ac:dyDescent="0.2"/>
    <row r="16" spans="2:4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pageMargins left="0.311805555555556" right="0.297916666666667" top="0.422916666666667" bottom="0.40833333333333299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fiche_calcul</vt:lpstr>
      <vt:lpstr>paramètres</vt:lpstr>
      <vt:lpstr>fiche_calcul!Zone_d_impression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AUDE LESAGE</dc:creator>
  <cp:lastModifiedBy>AUDE LESAGE</cp:lastModifiedBy>
  <cp:lastPrinted>2025-04-17T08:02:43Z</cp:lastPrinted>
  <dcterms:modified xsi:type="dcterms:W3CDTF">2025-04-17T08:03:41Z</dcterms:modified>
</cp:coreProperties>
</file>